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ntil\IARA_MESTRADO\QUALIFICACAO\"/>
    </mc:Choice>
  </mc:AlternateContent>
  <bookViews>
    <workbookView xWindow="0" yWindow="0" windowWidth="28800" windowHeight="13125" tabRatio="991" firstSheet="2" activeTab="6"/>
  </bookViews>
  <sheets>
    <sheet name="Plan1" sheetId="1" r:id="rId1"/>
    <sheet name="2010" sheetId="4" r:id="rId2"/>
    <sheet name="2011" sheetId="5" r:id="rId3"/>
    <sheet name="2012" sheetId="6" r:id="rId4"/>
    <sheet name="2013" sheetId="7" r:id="rId5"/>
    <sheet name="2014" sheetId="8" r:id="rId6"/>
    <sheet name="2015" sheetId="9" r:id="rId7"/>
    <sheet name="2016" sheetId="10" r:id="rId8"/>
    <sheet name="QTD-DE-PADRAO-ANO" sheetId="30" r:id="rId9"/>
    <sheet name="PADRAO-ANO-QTD-ARTIGO" sheetId="28" r:id="rId10"/>
    <sheet name="5-PADRAO-ANO-RESUMIDO" sheetId="29" r:id="rId11"/>
    <sheet name="Sheet1" sheetId="2" r:id="rId1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23" i="29" l="1"/>
  <c r="F20" i="29"/>
  <c r="F18" i="29"/>
  <c r="E23" i="29"/>
  <c r="E22" i="29"/>
  <c r="E21" i="29"/>
  <c r="E20" i="29"/>
  <c r="E19" i="29"/>
  <c r="E18" i="29"/>
  <c r="D24" i="29"/>
  <c r="D23" i="29"/>
  <c r="D22" i="29"/>
  <c r="D21" i="29"/>
  <c r="D20" i="29"/>
  <c r="D19" i="29"/>
  <c r="D18" i="29"/>
  <c r="C24" i="29"/>
  <c r="C23" i="29"/>
  <c r="C22" i="29"/>
  <c r="C21" i="29"/>
  <c r="C20" i="29"/>
  <c r="C19" i="29"/>
  <c r="C18" i="29"/>
  <c r="B24" i="29"/>
  <c r="B23" i="29"/>
  <c r="B22" i="29"/>
  <c r="B21" i="29"/>
  <c r="B20" i="29"/>
  <c r="B19" i="29"/>
  <c r="B18" i="29"/>
  <c r="B25" i="30" l="1"/>
  <c r="C25" i="29"/>
  <c r="E25" i="29"/>
  <c r="D25" i="29"/>
  <c r="B25" i="29"/>
  <c r="AB24" i="28"/>
  <c r="AB25" i="28" s="1"/>
  <c r="AA23" i="28"/>
  <c r="Z23" i="28"/>
  <c r="Y23" i="28"/>
  <c r="X23" i="28"/>
  <c r="X25" i="28" s="1"/>
  <c r="W22" i="28"/>
  <c r="V22" i="28"/>
  <c r="U22" i="28"/>
  <c r="T21" i="28"/>
  <c r="S21" i="28"/>
  <c r="R23" i="28"/>
  <c r="R25" i="28" s="1"/>
  <c r="R21" i="28"/>
  <c r="Q21" i="28"/>
  <c r="P23" i="28"/>
  <c r="P20" i="28"/>
  <c r="O20" i="28"/>
  <c r="O25" i="28" s="1"/>
  <c r="N21" i="28"/>
  <c r="N20" i="28"/>
  <c r="M20" i="28"/>
  <c r="L19" i="28"/>
  <c r="K23" i="28"/>
  <c r="K20" i="28"/>
  <c r="K18" i="28"/>
  <c r="J20" i="28"/>
  <c r="J18" i="28"/>
  <c r="J25" i="28" s="1"/>
  <c r="I23" i="28"/>
  <c r="I20" i="28"/>
  <c r="I18" i="28"/>
  <c r="H23" i="28"/>
  <c r="H20" i="28"/>
  <c r="H18" i="28"/>
  <c r="G18" i="28"/>
  <c r="F23" i="28"/>
  <c r="F22" i="28"/>
  <c r="F21" i="28"/>
  <c r="F20" i="28"/>
  <c r="F19" i="28"/>
  <c r="F18" i="28"/>
  <c r="E24" i="28"/>
  <c r="E23" i="28"/>
  <c r="E22" i="28"/>
  <c r="E21" i="28"/>
  <c r="E20" i="28"/>
  <c r="E19" i="28"/>
  <c r="E18" i="28"/>
  <c r="D24" i="28"/>
  <c r="D23" i="28"/>
  <c r="D22" i="28"/>
  <c r="D21" i="28"/>
  <c r="D20" i="28"/>
  <c r="D19" i="28"/>
  <c r="D18" i="28"/>
  <c r="C24" i="28"/>
  <c r="C23" i="28"/>
  <c r="C22" i="28"/>
  <c r="C21" i="28"/>
  <c r="C20" i="28"/>
  <c r="C19" i="28"/>
  <c r="C18" i="28"/>
  <c r="U25" i="28"/>
  <c r="V25" i="28"/>
  <c r="W25" i="28"/>
  <c r="Y25" i="28"/>
  <c r="Z25" i="28"/>
  <c r="AA25" i="28"/>
  <c r="G25" i="28"/>
  <c r="H25" i="28"/>
  <c r="K25" i="28"/>
  <c r="L25" i="28"/>
  <c r="M25" i="28"/>
  <c r="Q25" i="28"/>
  <c r="S25" i="28"/>
  <c r="T25" i="28"/>
  <c r="B25" i="28"/>
  <c r="F25" i="29" l="1"/>
  <c r="P25" i="28"/>
  <c r="N25" i="28"/>
  <c r="I25" i="28"/>
  <c r="F25" i="28"/>
  <c r="E25" i="28"/>
  <c r="D25" i="28"/>
  <c r="C25" i="28"/>
</calcChain>
</file>

<file path=xl/sharedStrings.xml><?xml version="1.0" encoding="utf-8"?>
<sst xmlns="http://schemas.openxmlformats.org/spreadsheetml/2006/main" count="2683" uniqueCount="659">
  <si>
    <t>Ano de Publicação</t>
  </si>
  <si>
    <t>Base onde o artigo foi encontrado</t>
  </si>
  <si>
    <t>Padrão de Acessibilidade Web</t>
  </si>
  <si>
    <t>Revisiting Alabama state website accessibility</t>
  </si>
  <si>
    <t xml:space="preserve">Revisitando a acessibilidade do site do estado do Alabama </t>
  </si>
  <si>
    <t>ELSEVIER</t>
  </si>
  <si>
    <t>USA</t>
  </si>
  <si>
    <t>User Experience and Accessibility: An Analysis of County Web Portals</t>
  </si>
  <si>
    <t xml:space="preserve">Experiência e Acessibilidade do Usuário: Uma análise dos portais da Web do condado do Alabama </t>
  </si>
  <si>
    <t>ACM, GOOGLE</t>
  </si>
  <si>
    <t>USA, USA</t>
  </si>
  <si>
    <t>Understanding Web Accessibility and Its Drivers</t>
  </si>
  <si>
    <t xml:space="preserve">Compreendendo a acessibilidade da Web e seus drivers </t>
  </si>
  <si>
    <t>ACM</t>
  </si>
  <si>
    <t>WCAG</t>
  </si>
  <si>
    <t xml:space="preserve"> Pessoas com deficiência. (Geral)</t>
  </si>
  <si>
    <t>Accessibility evaluation using WCAG 2.0 A1:P111guidelines webometrics based assessment criteria (case study: Sebelas Maret University)</t>
  </si>
  <si>
    <t>Avaliação de acessibilidade usando WCAG 2.0 Guidelines Critérios de avaliação baseados em Webometrics (Estudo de Caso: Universidade Sebelas Maret)</t>
  </si>
  <si>
    <t>IEEE</t>
  </si>
  <si>
    <t xml:space="preserve">WCAG 2.0 </t>
  </si>
  <si>
    <t xml:space="preserve"> Easy-to-read meets accessible web in the e-government context</t>
  </si>
  <si>
    <t>Fácil de ler atende à web acessível no contexto do governo eletrônico</t>
  </si>
  <si>
    <t xml:space="preserve">Desafios de Acessibilidade e Recursos da Ferramenta </t>
  </si>
  <si>
    <t>USA, USA, USA, USA, USA</t>
  </si>
  <si>
    <t xml:space="preserve"> International and National Standard Harmonization and Achievement Effort of Web Accessibility in Japan</t>
  </si>
  <si>
    <t>Harmonização padrão internacional e nacional e esforço de conquista da acessibilidade da Web no Japão</t>
  </si>
  <si>
    <t>WCAG 2.0, JIS X 8341</t>
  </si>
  <si>
    <t>Factors explaining adoption and implementation processes for web accessibility standards within eGovernment systems and organizations</t>
  </si>
  <si>
    <t xml:space="preserve">Fatores que explicam os processos de adoção e implementação de padrões de acessibilidade na web dentro de sistemas e organizações de governo eletrônico </t>
  </si>
  <si>
    <t>SPRINGER, GOOGLE</t>
  </si>
  <si>
    <t xml:space="preserve">An Adaptative Semantic Model for Internet Accessibility Visually Impaired Users </t>
  </si>
  <si>
    <t xml:space="preserve">Um modelo semântico adaptativa para acessibilidade à Internet </t>
  </si>
  <si>
    <t xml:space="preserve">WCAG 1.0, WCAG 2.0 </t>
  </si>
  <si>
    <t>W3C</t>
  </si>
  <si>
    <t>The Importance of Web Accessibility in Business to-Consumer (B2C) Websites</t>
  </si>
  <si>
    <t xml:space="preserve">A importância da acessibilidade na Web em Sites de Negócios para Consumidores (B2C) </t>
  </si>
  <si>
    <t>GOOGLE</t>
  </si>
  <si>
    <t>Exploring the Relationship between Web Usability and the Web Accessibility Guidelines</t>
  </si>
  <si>
    <t xml:space="preserve">Implementando Recomendações de Diretrizes de Acessibilidade à Web: Eles também forneceriam benefícios a usuários não desabilitados </t>
  </si>
  <si>
    <t>Exploratory Analysis of Collaborative Web Accessibility Improvement</t>
  </si>
  <si>
    <t> Análise Exploratória da Web Colaborativa - Melhoria da Acessibilidade</t>
  </si>
  <si>
    <t xml:space="preserve">WAI-ARIA </t>
  </si>
  <si>
    <t>Toward an integration of Web accessibility into testing processes</t>
  </si>
  <si>
    <t xml:space="preserve">Rumo a uma integração da acessibilidade da Web aos processos de teste / </t>
  </si>
  <si>
    <t xml:space="preserve">WCAG 1.0, WCAG 2,0 </t>
  </si>
  <si>
    <t>What Do You Need to Create and Maintain Web Accessibility?</t>
  </si>
  <si>
    <t>Design instrucional acessível O que você precisa para criar e manter a acessibilidade da Web?</t>
  </si>
  <si>
    <t>EMERALD</t>
  </si>
  <si>
    <t>WCAG 2.0, Sections 504, Section 508</t>
  </si>
  <si>
    <t>USA, USA, USA</t>
  </si>
  <si>
    <t>Validação WCAG versões 1.0 e 2.0 através de testes de usabilidade com usuários com deficiência.</t>
  </si>
  <si>
    <t>SPRINGER</t>
  </si>
  <si>
    <t>WCAG 1.0, WCAG 2.0</t>
  </si>
  <si>
    <t>Guidelines on accessible web portal design</t>
  </si>
  <si>
    <t>Acessibilidade de portais web personalizados para pessoas com deficiência de discriminação por cor e pessoas com deficiência visual</t>
  </si>
  <si>
    <t>IEEE/GOOGLE</t>
  </si>
  <si>
    <t>Affordable Web Accessibility: A Case for Cheaper ARIA</t>
  </si>
  <si>
    <t xml:space="preserve">Acessibilidade à Web Acessível: Um Caso para ARIA mais barato </t>
  </si>
  <si>
    <t>ACM,  GOOGLE</t>
  </si>
  <si>
    <t>USA, USA, USA, USA,USA</t>
  </si>
  <si>
    <t>Municipal web sites accessibility and usability for blind users: preliminary results from a pilot study</t>
  </si>
  <si>
    <t xml:space="preserve">Acessibilidade e usabilidade de web sites municipais para usuários cegos: resultados preliminares de um estudo piloto </t>
  </si>
  <si>
    <t>ISIWOK, SPRINGER, SCOPUS, GOOGLE</t>
  </si>
  <si>
    <t>Remote evaluation of WCAG 2.0 techniques by web users with visual disabilities</t>
  </si>
  <si>
    <t xml:space="preserve">Avaliação remota de técnicas WCAG 2.0 por usuários da Web com deficiência visual </t>
  </si>
  <si>
    <t>Front-end solution for enhancing web sites accessibility</t>
  </si>
  <si>
    <t xml:space="preserve">Solução Front-end para aprimorar a acessibilidade dos sites </t>
  </si>
  <si>
    <t>IEEE, GOOGLE</t>
  </si>
  <si>
    <t>WCAG 2.0</t>
  </si>
  <si>
    <t>Awareness and Conformance to Web Accessibility Guidelines 2.0 amonst Web Practitioners in Tanzania and the UK</t>
  </si>
  <si>
    <t>Towards a Unified Definition of Web Accessibility</t>
  </si>
  <si>
    <t xml:space="preserve">Rumo a uma definição unificada de acessibilidade da Web </t>
  </si>
  <si>
    <t xml:space="preserve">The value chain for web accessibility: challenges and
opportunities </t>
  </si>
  <si>
    <t xml:space="preserve">A cadeia de valor para a acessibilidade da Web: desafios e oportunidades </t>
  </si>
  <si>
    <t>Preliminary Web Accessibility Evaluation Method through the Identification of Critical Items with the Participation of Visually Impaired Users</t>
  </si>
  <si>
    <t xml:space="preserve">Método preliminar de avaliação da acessibilidade da web através da identificação de itens críticos com a participação de usuários com deficiência visual </t>
  </si>
  <si>
    <t>Elsevier</t>
  </si>
  <si>
    <t>SOMENTE EM PORTUGUËS</t>
  </si>
  <si>
    <t xml:space="preserve">PADRÕES DE PROJETO PARA WEB </t>
  </si>
  <si>
    <t>A tool to support the web accessibility evaluation process for novices</t>
  </si>
  <si>
    <t>Uma Ferramenta de Apoio ao Processo de Avaliação da Acessibilidade da Web para Noviços</t>
  </si>
  <si>
    <t>A Quantitative Analysis of WCAG 2.0 Compliance for some Indian Web Portals</t>
  </si>
  <si>
    <t>AQ quantitativas A ANÁLISE DE WCAG 2.0 C OMPLIANCE PARA S I OME ndian WEB PORTALS</t>
  </si>
  <si>
    <t>A case study examination of the impact of lawsuits on website accessibility</t>
  </si>
  <si>
    <t>Um estudo de caso do impacto da Ações judiciais sobre acessibilidade do site</t>
  </si>
  <si>
    <t>Website Accessibility and the Role of Accessibility Statements</t>
  </si>
  <si>
    <t>Capítulo 9 - Acessibilidade do Website e Papel das declarações de acessibilidade</t>
  </si>
  <si>
    <t>ISO 9241</t>
  </si>
  <si>
    <t xml:space="preserve"> Issues affecting implementation of Web Accessibility Guidelines</t>
  </si>
  <si>
    <t>Questões que afetam a implementação de Diretrizes de Acessibilidade à Web</t>
  </si>
  <si>
    <t xml:space="preserve">Web Accessibility </t>
  </si>
  <si>
    <t>Acessibilidade da Web</t>
  </si>
  <si>
    <t>Accessibility as an indicator of Jordanian E-government website quality</t>
  </si>
  <si>
    <t>ACESSIBILIDADE COMO INDICADOR DO GOVERNO ELECTRÓNICO JORDÂNICO QUALIDADE DO WEBSITE</t>
  </si>
  <si>
    <t>WCAG 1.0</t>
  </si>
  <si>
    <t>Implementing WCAG by Making Your Website Accessible for Everyone</t>
  </si>
  <si>
    <t xml:space="preserve">TRY 2013: Implementando WCAG tornando seu site acessível para todos </t>
  </si>
  <si>
    <t>The Accessibility of South African Websites for the Visually Impaired</t>
  </si>
  <si>
    <t>A acessibilidade dos websites sul-africanos para Os deficientes visuais</t>
  </si>
  <si>
    <t>Is an Accessible Website a More Usable One?</t>
  </si>
  <si>
    <t>Um site acessível é mais utilizável?</t>
  </si>
  <si>
    <t>Augment Browsing and Standard Profiling for Enhancing Web Accessibility</t>
  </si>
  <si>
    <t>Aumentar a navegação e o perfil padrão para melhorar a acessibilidade da Web</t>
  </si>
  <si>
    <t>IMS, WAI-ARIA</t>
  </si>
  <si>
    <t>Assessment the web accessibility of e-shops of selected Polish e-commerce companies</t>
  </si>
  <si>
    <t>Avalie a acessibilidade da web de e-shops de empresas de comércio eletrônico selecionadas da Polônia</t>
  </si>
  <si>
    <t xml:space="preserve">Universidade de Ciências da Computação e Economia TWP </t>
  </si>
  <si>
    <t>Investigating Accessibility on Web-based Maps</t>
  </si>
  <si>
    <t>Investigar a acessibilidade em mapas baseados na Web</t>
  </si>
  <si>
    <t>What we know about dyslexia and web accessibility: a research review</t>
  </si>
  <si>
    <t>O que sabemos sobre dislexia e acessibilidade à Web: uma revisão da pesquisa</t>
  </si>
  <si>
    <t>A web accessibility assessment on the Texas public school system</t>
  </si>
  <si>
    <t xml:space="preserve">Uma avaliação da acessibilidade da correia fotorreceptora no sistema escolar público de Texas </t>
  </si>
  <si>
    <t>SPRINGER, SCOPUS, GOOGLE</t>
  </si>
  <si>
    <t>Section 508, WCAG 1.0, WCAG 2.0</t>
  </si>
  <si>
    <t>An Online Accessible Learning Environment for a Selection and Training Process of Teachers in the Public Basic Education System in Brazil</t>
  </si>
  <si>
    <t xml:space="preserve">Um ambiente de aprendizagem acessível on-line para um processo de seleção e treinamento de professores do sistema público de educação básica no Brasil </t>
  </si>
  <si>
    <t>Accessible Web Content: A Noble Desire or a Need?</t>
  </si>
  <si>
    <t xml:space="preserve">Conteúdo da Web Acessível: Um Nobre Desejo ou Uma Necessidade? </t>
  </si>
  <si>
    <t>Accessible Content Generation an Integral Part of Accessible Web Design</t>
  </si>
  <si>
    <t>Geração de Conteúdo Acessível - Uma Parte Integral da Acessibilidade</t>
  </si>
  <si>
    <t>ELSEVIER, GOOGLE</t>
  </si>
  <si>
    <t>Web accessibility: an introduction and ethical implications</t>
  </si>
  <si>
    <t xml:space="preserve">Acessibilidade da Web: uma introdução E implicações éticas </t>
  </si>
  <si>
    <t>EMERALD, GOOGLE</t>
  </si>
  <si>
    <t>Determinants of the Web accessibility of European banks</t>
  </si>
  <si>
    <t>Determinantes da acessibilidade da Web dos bancos europeus</t>
  </si>
  <si>
    <t xml:space="preserve">ELSEVIER </t>
  </si>
  <si>
    <t>Supporting an aspect-oriented approach to Web accessibility design</t>
  </si>
  <si>
    <t>Suportando uma Abordagem Orientada para o Projeto de Acessibilidade à Web</t>
  </si>
  <si>
    <t>Web accessibility for visual disabled: an expert evaluation of the Inclusite{\textregistered} solution</t>
  </si>
  <si>
    <t xml:space="preserve">Acessibilidade Web para deficientes visuais: uma avaliação por peritos do Inclusite </t>
  </si>
  <si>
    <t>Educational web sites accessibility design model</t>
  </si>
  <si>
    <t>Web site educacional do projeto da acessibilidade dos Web site</t>
  </si>
  <si>
    <t>Website Accessibility in Australia and the Australian Government's National Transition Strategy</t>
  </si>
  <si>
    <t>Acessibilidade do site na Austrália e estratégia de transição nacional do governo australiano</t>
  </si>
  <si>
    <t>O governo Australiano implementou um plano estratégico para padronizar os sites do governo, com a recomendação do uso do padrão WCAG 2.0 e classificação prioridade AA como minimo de aceitação. O instituto responsável por estatística do governo australiano, AGIMO, reporta que, em 2010, 15% ou 2.6 milhões de pessoas na Australia tem algum tipo de limitação física. A questão da acessibilidade dos sites do governo australiano é de responsabilidade da Comissão de Direitos Humanos da Australia. Existem 4600 sites com o domínio (gov.au) e mais de 4.2 milhões de documentos agregados. O site do governo australiano, http://www.australia.gov.au, dá exemplo por atender o padrão WCAG 2.0. O artigo trata-se de uma revisão de estudos realizados em outros países para implantação da acessibilidade em websites, mas descobriu que com o passar do tempo o padrão evoluiu e a forma de avaliar também. Descobriram que na Coreia do Sul os sites atendiam 80% da conformidade do padrão WCAG 1.0. Finalizando o artigo propõe a implantação do padrão WCAG 2.0 nos 100 principais websites do governo australiano, que abrangem diversas áreas de atendimento ao cidadão, será feito auditorias automatizadas com pelo menos 2 ferramentas para avaliação dos sites e por ultimo uma pesquisa será feita com os usuários para avaliar a acessibilidade.</t>
  </si>
  <si>
    <t>Padronizar os sites web para melhorar acessibilidade</t>
  </si>
  <si>
    <t xml:space="preserve"> Melhorar a acessibilidade de todos os sites do governo. AGIMO
Como órgão governamental, tem a capacidade de assegurar o cumprimento
Com a estratégia e os meios necessários para exigir a necessária
Conformidade até 2015. 
   </t>
  </si>
  <si>
    <t>conduzir um estudo longitudinal que incluirá aproximadamente 100 sites de todos os níveis de governo (Federal, estadual / territorial, e local), afiliado ao governo Websites, sites sem fins lucrativos e sites corporativos.</t>
  </si>
  <si>
    <t>Transição para o WCAG 2.0 afirmando que seu site é compatível WCAG 2.0 AA, com alguns elementos que cumprem as normas AAA Nível (AGIMO, 2009).</t>
  </si>
  <si>
    <t>De acordo com este plano, todos os agências federais são obrigadas a cumprir as WCAG 2.0 dois níveis, o Nível de Prioridade A até Dezembro de 2012 e Dezembro de 2014. Os Estados e territórios devem também WCAG 2.0; No entanto não são obrigados a seguir o NTS. Eles devem cumprir o Nível de Prioridade A até 2012 e são encorajados a aplicar padrões mais elevados (AGIMO, 2010).</t>
  </si>
  <si>
    <t>Bobby Padrão WCAG 1.0</t>
  </si>
  <si>
    <t>Melhorar a acessibilidade de todos os sites do governo para que todos o Australianos tenham o direito das informações.</t>
  </si>
  <si>
    <t>Australia</t>
  </si>
  <si>
    <t>Size and culture as determinants of the web policy of listed firms: The case of web accessibility in Western European countries</t>
  </si>
  <si>
    <t>Tamanho e cultura como determinantes da política da Web das empresas listadas: o caso da acessibilidade da Web em países da Europa Ocidental</t>
  </si>
  <si>
    <t>WILEY</t>
  </si>
  <si>
    <t>Guide For Web Accessibility Checking Tools</t>
  </si>
  <si>
    <t>Ferramenta de verificação de acessibilidade da Web</t>
  </si>
  <si>
    <t>Section 508, WCAG 2.0</t>
  </si>
  <si>
    <t>Web Accessibility for Elderly</t>
  </si>
  <si>
    <t>Acessibilidade na Web para idosos</t>
  </si>
  <si>
    <t>Accessibility analysis and evaluation of Bangladesh government websites</t>
  </si>
  <si>
    <t>Análise de Acessibilidade e Avaliação de Sites do Governo de Bangladesh</t>
  </si>
  <si>
    <t>Explorando o Relacionamento entre a Usabilidade da Web e as Diretrizes de Acessibilidade da Web</t>
  </si>
  <si>
    <t>Física</t>
  </si>
  <si>
    <t>Accessibility of the Italian institutional web pages: a survey on the compliance of the Italian public administration web pages to the Stanca Act and its 22 technical requirements for web accessibility</t>
  </si>
  <si>
    <t>Acessibilidade das páginas web institucionais italianas: uma pesquisa sobre o cumprimento das páginas web da administração pública italiana ao Stanca Act e seus 22 requisitos técnicos para acessibilidade na web</t>
  </si>
  <si>
    <t>The accessibility of Saudi Arabia government Web sites: an exploratory study</t>
  </si>
  <si>
    <t>A acessibilidade dos sites do governo da Arábia Saudita: um estudo exploratório</t>
  </si>
  <si>
    <t>Accessibility in Electronic Government: A Study on the Implementation of Web Standads in Sites Gov.Br</t>
  </si>
  <si>
    <t>Acessibilidade no governo eletrônico: um estudo sobre a implementação de Web Standads em sites Gov.Br</t>
  </si>
  <si>
    <t>Learning about web accessibility: A project based tool-mediated approach</t>
  </si>
  <si>
    <t>Aprender sobre a acessibilidade da web: uma abordagem baseada em ferramentas baseada em ferramentas</t>
  </si>
  <si>
    <t>WAI-ACT: Web Accessibility Now</t>
  </si>
  <si>
    <t>WAI-ACT: Acessibilidade na Web agora</t>
  </si>
  <si>
    <t>ACM, SCOPUS, GOOGLE</t>
  </si>
  <si>
    <t>Essential Components of Mobile Web Accessibility</t>
  </si>
  <si>
    <t>Componentes essenciais da acessibilidade da Web móvel</t>
  </si>
  <si>
    <t>WAI-ARIA, WCAG 2.0</t>
  </si>
  <si>
    <t>Are Users the Gold Standard for Accessibility Evaluation?</t>
  </si>
  <si>
    <t>Os usuários são o padrão ouro para avaliação de acessibilidade?</t>
  </si>
  <si>
    <t>The accessibility toolkit</t>
  </si>
  <si>
    <t>O Kit de Acessibilidade</t>
  </si>
  <si>
    <t>An evaluation of accessibility of e-learning for dyslexic students</t>
  </si>
  <si>
    <t>Uma avaliação da acessibilidade do aprendizado eletrônico para estudantes de dislexia</t>
  </si>
  <si>
    <t>WCAG 1.0,  WCAG 2.0</t>
  </si>
  <si>
    <t>The European e-Government Web Accessibility Divide</t>
  </si>
  <si>
    <t>A Divisão de Acessibilidade na Web do e-Government europeu</t>
  </si>
  <si>
    <t>Capti-Speak: A Speech-enabled Accessible Web Interface</t>
  </si>
  <si>
    <t>Capti-Speak: uma interface da web acessível habilitada para fala</t>
  </si>
  <si>
    <t>The Effect of Web Accessibility and Usability on User Preference and Search Engine Ranking</t>
  </si>
  <si>
    <t>O efeito da acessibilidade e usabilidade da Web na preferência do usuário e Ranking do Search Engine</t>
  </si>
  <si>
    <t>WCAG 1.0, WCAG  2.0</t>
  </si>
  <si>
    <t xml:space="preserve">Portadores de deficiência </t>
  </si>
  <si>
    <t>Advancements in web accessibility evaluation methods: How far are we?</t>
  </si>
  <si>
    <t>Avanços na acessibilidade da web Métodos de avaliação: quanto tempo estamos?</t>
  </si>
  <si>
    <t>Alcançar a acessibilidade da web tornou-se um objetivo global hoje em dia, especialmente com a inclusão significativa da Internet em nossas vidas diárias. Existem diferentes métodos de avaliação de acessibilidade que suportam desenvolvedores e designers na Web durante o ciclo de vida do desenvolvimento dos sites, e cada um tem diferentes benefícios e desvantagens. No entanto, muitos estudos mostram que existe uma falta contínua de igualdade entre pessoas com deficiência e pessoas com deficiência em se beneficiar da web, especialmente com o crescimento prolongado de padrões e técnicas de desenvolvimento web, o que aumenta a demanda de melhoria contínua em métodos de avaliação de acessibilidade na web a fim de obter resultados confiáveis. Dada essa demanda, nosso trabalho investiga os avanços nos métodos de avaliação de acessibilidade na web nos últimos cinco anos (2011-2015). Os resultados revelam uma falta de evolução significativa desses métodos de avaliação. Com base em nossas descobertas, são necessários mais esforços para melhorar as técnicas de avaliação de acessibilidade, a fim de alcançar uma melhor acessibilidade na web.</t>
  </si>
  <si>
    <t>WCAG 1.0 e WCAG 2.0, Section 508, UAAG, ARIA, ITS 530S2</t>
  </si>
  <si>
    <t xml:space="preserve">embora a WCAG seja usada para validação de acessibilidade de conteúdo na Web e o W3C iniciou outros padrões para validar a acessibilidade em outros aspectos, a UAAG foi usada apenas uma vez, apesar de sua importância em verificar a conformidade de acessibilidade dos players de mídia. </t>
  </si>
  <si>
    <t xml:space="preserve">a Internet tornou-se uma parte essencial em quase todos os aspectos da nossa vida diária, aproveitar ao máximo a internet tornou-se um direito humano universal. No entanto, muitos estudos mostram que as pessoas com deficiência não são adequadamente tomadas solteira A permissão para fazer cópias digitais ou impressas de todo ou parte deste trabalho para uso pessoal ou em sala de aula é concedida sem taxa desde que as cópias não sejam feitas ou distribuídas com fins lucrativos ou comerciais e que as cópias tenham esse aviso e a citação completa no primeiro página. </t>
  </si>
  <si>
    <t xml:space="preserve">Todos esses achados indicam que ainda não houve um esforço notável na introdução de novos métodos de avaliação de acessibilidade. Uma vez que as diretrizes de acessibilidade não fornecem ferramentas de medição, não existe um modelo universal ou padronizado para avaliação de sites , e a web é inacessível mesmo que exista uma grande quantidade de padrões . </t>
  </si>
  <si>
    <t xml:space="preserve">WCAG 1.0 e WCAG 2.0 foram as diretrizes de acessibilidade mais amplamente utilizadas, com o uso WCAG 2.0 quase o dobro do WCAG 1.0. Isso indica que os padrões universais foram usados ​​mais do que os padrões nacionais. </t>
  </si>
  <si>
    <t>]. As Diretrizes de Acessibilidade para o Conteúdo da Web (WCAG) do W3C, por exemplo, incentivam esta evolução através da padronização e explicação das diretrizes técnicas que os desenvolvedores e desenvolvedores da Web devem seguir durante o ciclo de vida do desenvolvimento web. Nos últimos anos, apesar do grande número de padrões internacionais de acessibilidade na web e uma variedade de métodos de avaliação, o fornecimento de conteúdo web acessível ainda é considerado um grande desafio para desenvolvedores e designers da web, especialmente com conteúdo web cada vez mais dinâmico e a evolução contínua dos padrões e técnicas de desenvolvimento web.</t>
  </si>
  <si>
    <t>Todos esses fatores aumentaram a demanda por melhoria contínua nos métodos de avaliação da acessibilidade na web, a fim de obter resultados confiáveis ​​e alcançar uma melhor acessibilidade. A partir desta demanda e do papel vital que esses métodos desempenham na avaliação e na obtenção de acessibilidade durante o desenvolvimento dos sites, este trabalho tem como objetivo observar a tendência e os avanços nos métodos de avaliação de acessibilidade web que ocorreram de 2011 a 2015.</t>
  </si>
  <si>
    <t>Saudi Arabia, Saudi Arabia</t>
  </si>
  <si>
    <t>Web Accessibility for Disabled: A Case Study of Government Websites in Pakistan</t>
  </si>
  <si>
    <t>Acessibilidade na Web para deficientes: um estudo de caso de sites do governo no Paquistão</t>
  </si>
  <si>
    <t xml:space="preserve">WCAG 1.0,  WCAG 2.0 </t>
  </si>
  <si>
    <t>Investigating the Appropriateness and Relevance of Mobile Web Accessibility Guidelines</t>
  </si>
  <si>
    <t>Investigar a adequação e a relevância das diretrizes de acessibilidade da Web móvel</t>
  </si>
  <si>
    <t>WCAG 2.0, MWBP 1.0.</t>
  </si>
  <si>
    <t>O governo australiano implementou a Estratégia Nacional de Transição de Acessibilidade na Web (NTS), que exige o cumprimento das WCAG 2.0. Os sites não abrangidos pelo NTS estão abrangidos pelas diretrizes australianas de direitos humanos, que recomendam WCAG 2.0 AA como padrão mínimo. Esta pesquisa irá avaliar esta estratégia ao longo do período de sua implementação, bem como construir um quadro para ajudar outras organizações em seus esforços para construir sites mais acessíveis.</t>
  </si>
  <si>
    <t xml:space="preserve">das agências federais devem cumprir as WCAG 2.0 em duas etapas, prioridade A até dezembro de 2012 e AA até dezembro de 2014. Os estados e territórios também devem atender as WCAG 2.0; No entanto, eles não têm o mandato de seguir o NTS. Eles devem cumprir o nível de prioridade A até 2012 e são encorajados a aplicar padrões mais elevados. </t>
  </si>
  <si>
    <t>Os australianos entram no espaço da web do governo federal através de "www.australia.gov.au", que conduziu a transição para o WCAG 2.0, afirmando que seu site é compatível com WCAG 2.0 AA, com alguns elementos que cumprem o nível AAA</t>
  </si>
  <si>
    <t>Esta pesquisa examinará estudos que foram completados por outros países. Pesquisas preliminares mostram que, embora os países tenham avaliado seus sites governamentais, há pouca demonstração de conformidade WCAG 2.0</t>
  </si>
  <si>
    <t>atualmente, nenhum dos sites da biblioteca pública conheceu WCAG 2.0 Nível A. Esses sites são todos anexados a sites do governo local e, como tal, exigirá o cumprimento das WCAG 2.0. Este estudo também demonstrou a falta de compreensão das diretrizes de acessibilidade do site e seus benefícios.</t>
  </si>
  <si>
    <t>Um estudo comparando a acessibilidade do site na Coreia do Sul com o dos Estados Unidos (Hong, Katerattanakkul e Lee, 2008) examinou métodos de avaliação de sites, no entanto, o estudo usou as diretrizes WCAG versão 1.0 e a ferramenta automatizada 'Bobby' que não é mais disponível como freeware. Os critérios para avaliar os sites foram limitados a algumas categorias, no entanto, o estudo sugeriu a importância de um estudo longitudinal para observar mudanças ao longo do tempo. Esta pesquisa também discutiu a necessidade de usar ferramentas automáticas e avaliação humana.</t>
  </si>
  <si>
    <t xml:space="preserve">Estratégia Nacional de Transição de Acessibilidade na Web (NTS), </t>
  </si>
  <si>
    <t>A Challenge to Web Accessibility Metrics and Guidelines: Putting People and Processes First</t>
  </si>
  <si>
    <t>Um desafio às métricas e diretrizes de Acessibilidade na Web: colocar as pessoas e os processos em primeiro lugar</t>
  </si>
  <si>
    <t>BS 8878,   WCAG 2.0</t>
  </si>
  <si>
    <t>Increasing the Quality of Web Systems: By Inserting Requirements of Accessibility and Usability</t>
  </si>
  <si>
    <t>Aumentando a qualidade dos sistemas da Web</t>
  </si>
  <si>
    <t>O desenvolvimento de software tradicional não é inteiramente adequado para o desenvolvimento de sistemas da Web. Esses sistemas devem ser desenvolvidos com suporte por um ciclo de vida rápido, considerando as características dos usuários. Neste contexto, este artigo descreve como melhorar a qualidade dos sistemas da Web, incluindo a acessibilidade e a usabilidade dos requisitos não funcionais durante o desenvolvimento. Para esta proposta, este documento explica como estender a fase de engenharia de requisitos de um processo de desenvolvimento da Web com atividades relacionadas ao perfil e às necessidades dos usuários.</t>
  </si>
  <si>
    <t>Para realizar a lista de verificação técnica, é necessário considerar as atualizações das recomendações do W3C [27] [28] e também do eMAG [22], evitando assim o uso de tecnologias obsoletas. Assim, o desenvolvedor não deve apenas manter a Tabela 2, mas ter como suporte básico e inicial.</t>
  </si>
  <si>
    <t>Com essas novas tarefas adicionadas à atividade de obtenção de requisitos, desenvolva um sistema Web utilizável e acessível, conseqüentemente maior qualidade, é mais fácil, uma vez que os requisitos (Tabela 2) são as bases fundamentais para os usuários, sejam ou não necessidades especiais dos usuários</t>
  </si>
  <si>
    <t xml:space="preserve">É importante notar que fornecer acessibilidade da Web a um alvo com características heterogêneas não só significa desenvolver sistemas compatíveis com as recomendações e diretrizes, mas fornecer recursos para que os usuários iniciantes possam superar as barreiras que enfrentam na interação deles com os sistemas da Web e muitas vezes lideram para a retirada total dessa experiência. </t>
  </si>
  <si>
    <t>Garantir a acessibilidade e usabilidade no desenvolvimento de sistemas Web não só ajuda os desenvolvedores e organizações a desenvolver sistemas com boa qualidade, mas também auxilia na promoção do desenvolvimento de uma Web mais inclusiva</t>
  </si>
  <si>
    <t>Acredita-se que é preferível gastar mais esforços no desenvolvimento de sistemas Web em que os critérios de acessibilidade e usabilidade sejam considerados no início e ao longo do processo de construção, em vez de serem incluídos apenas a atividade de avaliação no final do processo. No entanto, mesmo que a acessibilidade seja considerada desde o início, isso não impede os testes subsequentes, eles sempre devem ser feitos, independentemente do bom processo de planejamento que o precede, especialmente para validar as escolhas feitas durante o desenvolvimento.</t>
  </si>
  <si>
    <t>Importante, a preocupação com a acessibilidade no momento do desenvolvimento ou engenharia reversa de sistemas da Web não pode garantir que o sistema seja utilizável e acessível. Requer uma verificação constante e contínua da usabilidade e acessibilidade do sistema para evitar pequenas mudanças em seu conteúdo ou sua estrutura prejudica o projeto acessível em casa. Como trabalho futuro, espera-se que apresente mudanças a favor da acessibilidade e usabilidade que possam ser utilizadas em outras atividades do processo de desenvolvimento.</t>
  </si>
  <si>
    <t xml:space="preserve">desenvolvimento de sistemas da Web,  para os deficientes. </t>
  </si>
  <si>
    <t>deficiência física, Deficiência mental,visual,</t>
  </si>
  <si>
    <t>Brasil, Brasil, Brasil</t>
  </si>
  <si>
    <t>Análise de Acessibilidade em Páginas Web Acessíveis</t>
  </si>
  <si>
    <t>Accessible Websites for the Visually Impaired: Guidelines for Designers</t>
  </si>
  <si>
    <t>Sites acessíveis para deficientes visuais: orientações para designers</t>
  </si>
  <si>
    <t>WCAG 2.0, WAI-ARIA</t>
  </si>
  <si>
    <t>The Importance of Electronic Accessibility in Brazilian Juridical Electronic Process</t>
  </si>
  <si>
    <t>A Importância da Acessibilidade Eletrônica no Processo Eletrônico Jurídico Brasileiro</t>
  </si>
  <si>
    <t>A Design Pattern Language for Accessible Web Sites</t>
  </si>
  <si>
    <t>Uma linguagem de padrão de design para sites acessíveis</t>
  </si>
  <si>
    <t>WCAG 1.0,  WCAG 2.0, WAI-ARIA</t>
  </si>
  <si>
    <t>ICT Web: Analysis of the Brazilian Governmental Web</t>
  </si>
  <si>
    <t>ICT Web: Análise da Web Governamental Brasileira</t>
  </si>
  <si>
    <t>Guidelines, icons and marketable skills: an accessibility evaluation of 100 web development company homepages</t>
  </si>
  <si>
    <t>Diretrizes, ícones e habilidades negociáveis: uma avaliação de acessibilidade de 100 Web Development Company Homepages</t>
  </si>
  <si>
    <t>Accessibility of rich internet applications for blind people: a study to identify the main problems and solutions</t>
  </si>
  <si>
    <t>Acessibilidade de Aplicações Rich Internet para pessoas cegas: um estudo para identificar os principais problemas e soluções</t>
  </si>
  <si>
    <t>Website Accessibility: An Australian View</t>
  </si>
  <si>
    <t>Acessibilidade do site: uma visão australiana</t>
  </si>
  <si>
    <t>Approaching Web Accessibility Through the Browser: Automatically Applying Aria Attributes</t>
  </si>
  <si>
    <t>Aproximando a acessibilidade da Web através do navegador: Aplicando automaticamente atributos ARIA</t>
  </si>
  <si>
    <t>Accessibility of Romanian Municipal Websites--Conformance with WCAG2</t>
  </si>
  <si>
    <t>Acessibilidade dos sites municipais da Romênia - conformidade com WCAG2</t>
  </si>
  <si>
    <t>Web accessibility and universal design: A primer on standards and best practices for libraries</t>
  </si>
  <si>
    <t>Capítulo 4: Acessibilidade na Web e design universal: um guia sobre padrões e melhores práticas para bibliotecas</t>
  </si>
  <si>
    <t>Increasing Compliance with Web Accessibility Regulation by Also Focusing on the Non-technical Issues</t>
  </si>
  <si>
    <t>Aumentar o cumprimento do regulamento de acessibilidade da Web, focalizando também os problemas não-técnicos</t>
  </si>
  <si>
    <t>Web Accessibility, Practical Advice for the Library and Information Professional</t>
  </si>
  <si>
    <t>Acessibilidade na web, conselhos práticos para o profissional da biblioteca e da informação</t>
  </si>
  <si>
    <t>Page Sample Size in Web Accessibility Testing: How Many Pages is Enough?</t>
  </si>
  <si>
    <t>Tamanho da amostra da página no teste de acessibilidade da Web: Quantas páginas são suficientes?</t>
  </si>
  <si>
    <t>WCAG 1.0, UWEM, WCAG-EM</t>
  </si>
  <si>
    <t>A Web Content Management System to Create Accessible Web Sites</t>
  </si>
  <si>
    <t>Um sistema de gerenciamento de conteúdo da Web para criar sites acessíveis</t>
  </si>
  <si>
    <t>Egovernment and web accessibility in South America</t>
  </si>
  <si>
    <t>E Government e Acessibilidade na Web no Sul América</t>
  </si>
  <si>
    <t>Integration of Web Accessibility into Agile Methods</t>
  </si>
  <si>
    <t>Integração da Acessibilidade na Web em Métodos Agileiros</t>
  </si>
  <si>
    <t>Does Web accessibility differ among banks?</t>
  </si>
  <si>
    <t>A acessibilidade da Web é diferente entre os bancos?</t>
  </si>
  <si>
    <t>Corporate website accessibility: does legislation matter?</t>
  </si>
  <si>
    <t xml:space="preserve">Acessibilidade do site corporativo: a legislação é importante? </t>
  </si>
  <si>
    <t>Analysis of accessibility initiatives applied to the Web</t>
  </si>
  <si>
    <t>ELSEVIER, SCOPUS, GOOGLE</t>
  </si>
  <si>
    <t>Diretrizes de Acessibilidade para o Conteúdo da Web WCAG WCAG1.0 WCAG2.0</t>
  </si>
  <si>
    <t xml:space="preserve">O objetivo principal desta pesquisa foi explorar uma análise comparativa do padrão de "Normas de Orientação de Acessos de Conteúdo da Web (WCAG)" em Taiwan e os padrões internacionais de WCAG (WCAG 1.0 / WCAG 2.0). O WCAG em Taiwan foi estabelecido pela Comissão de Pesquisa, Desenvolvimento e Avaliação (RDEC), Yuan Executivo em 2002. O WCAG 1.0 foi estabelecido pela Iniciativa de Acessibilidade na Web (WAI, uma organização que criou o sistema de Acessibilidade de Conteúdo da Web) do World Wide Web Con-sortium (W3C) e tornou-se um padrão do W3C em 5 de maio de 1999. O WCAG 2.0 tornou-se um padrão do W3C em 11 de dezembro de 2008. O WCAG em Taiwan foi estabelecido com base no conteúdo do WCAG 1.0. No entanto, como o WCAG 2.0 foi anunciado em 2008, os padrões de verificação baseados no WCAG 1.0 enfrentavam revisão em todos os aspectos. Portanto, este estudo teve como objetivo analisar e comparar as diferenças entre os padrões WCAG 2.0 e WCAG em Taiwan. Utilizando "verificação humana" com base no padrão WCAG 2.0, este estudo avaliou os sites relacionados às deficiências de acordo com o padrão WCAG em Taiwan. Os resultados sugeriram que a migração das WCAG em Taiwan (baseado em WCAG 1.0) para o WCAG 2.0 não exige uma revisão de alcance completo do design da página. As sugestões oferecidas aos sites relacionados a deficiências em Taiwan para desenvolver e fornecer acessibilidade web mais completa incluíram: (1) sites sem design acessível devem seguir diretamente o padrão WCAG 2.0 no desenvolvimento de acessibilidade web; (2) A promoção futura da acessibilidade da web deve incluir todos os institutos educacionais e associações / organizações relacionadas. </t>
  </si>
  <si>
    <t xml:space="preserve"> W3C </t>
  </si>
  <si>
    <t xml:space="preserve">comparativo sobre as diferenças entre o padrão WCAG em Taiwan e o padrão WCAG 2.0. A identificação dos cheques do site que estão em conformidade e não conforme com os padrões WCAG 2.0 fornecerá referências aos setores governamentais em Taiwan na elaboração de novos padrões WCAG. </t>
  </si>
  <si>
    <t>A fim de auxiliar os setores governamentais em Taiwan no desenvolvimento de sites acessíveis, a Comissão de Pesquisa, Desenvolvimento e Avaliação (RDEC) se referiu às Diretrizes de Acessibilidade para o Conteúdo da Web (WCAG) estabelecidas pela Iniciativa de Acessibilidade na Web (WAI ) do World Wide web Consortium (W3C)</t>
  </si>
  <si>
    <t xml:space="preserve">Os sites da Web oferecem diversas funções e serviços que são exigidos por usuários com diferentes características. A aplicação de várias tecnologias emergentes e o uso de efeitos multimídia de áudio / vi-sual podem causar várias barreiras tangíveis e intangíveis a alguns usuários. </t>
  </si>
  <si>
    <t xml:space="preserve">World Wide Web Consortium (W3C). A missão da World Wide Web Consortium (W3C) é '' liderar a World Wide Web para o seu pleno potencial, desenvolvendo protocolos e diretrizes que en-se que o crescimento de longo prazo da Web '' ( Sobre W3C, nd ). O W3C é gerido através da participação voluntária de membros da indústria e da academia. Atualmente, o desenvolvimento do W3C está seguindo dois princípios primários. Bobby '' pode ser usado para Verifique dois tipos de padrões de acessibilidade de conteúdo da Web, incluindo WCAG 1.0 e US Section 508 Standard.  </t>
  </si>
  <si>
    <t xml:space="preserve">Como uma parte de uma série de diretrizes de acessibilidade, incluindo Diretrizes de Acessibilidade da Ferramenta de Criação (ATAG) e Diretrizes de Acessibilidade do Agente do Usuário (UAAG), a intenção da WCAG é projetada principalmente para: (1) desenvolvedores de conteúdo web, (2) desenvolvedores de ferramentas de criação da web, (3) desenvolvedores de ferramentas de avaliação de acessibilidade web e (4) outros que precisam / solicitar uma norma técnica para web accessi-dade ( Web Accessibility Initiative, 2005 ). </t>
  </si>
  <si>
    <t xml:space="preserve">explorar uma análise comparativa do padrão de "Normas de Orientação de Acessos de Conteúdo da Web (WCAG)" </t>
  </si>
  <si>
    <t xml:space="preserve">deficiência, física e  mental </t>
  </si>
  <si>
    <t>Web accessibility implementation in private sector organizations: motivations and business impact</t>
  </si>
  <si>
    <t>Implementação de acessibilidade na Web em organizações do setor privado: motivações e impacto comercial</t>
  </si>
  <si>
    <t>Investigation of best practices for maintaining Section 508 compliance in US federal Web sites</t>
  </si>
  <si>
    <t>Investigação das melhores práticas para Mantendo a Seção 508 de conformidade em Sites federais dos EUA</t>
  </si>
  <si>
    <t>Section 508</t>
  </si>
  <si>
    <t>Designing Highly Usable Web Applications.</t>
  </si>
  <si>
    <t>Projetando aplicativos da Web altamente utilizáveis</t>
  </si>
  <si>
    <t>Validating the effectiveness of EvalAccess when deploying WCAG 2.0 tests</t>
  </si>
  <si>
    <t xml:space="preserve">Validando a eficácia do EvalAccess ao implantar Testes WCAG 2.0 </t>
  </si>
  <si>
    <t>Certification or Conformance: Making a Successful Commitment to WCAG 2.0</t>
  </si>
  <si>
    <t>Certificação ou conformidade: fazer um compromisso bem sucedido com WCAG 2.0</t>
  </si>
  <si>
    <t>A necessidade de sites acessíveis é bem reconhecida e as diretrizes de acessibilidade (WCAG 2.0) fornecem um padrão de referência importante para medir o progresso do eGoverment e sites comerciais. Este estudo foi encomendado pela ANEC e teve como objetivo examinar os efeitos de sistemas de certificação voluntários e de terceiros em conformidade real com padrões de acessibilidade na web.</t>
  </si>
  <si>
    <t>O WCAG 2.0 faz a recomendação de que as organizações trabalhem para o cumprimento do padrão AA. A auto-declaração opcional de conformidade às Diretrizes é suportada por meio de conselhos sobre avaliação e regras pelas quais o site pode exibir os logotipos WCAG.</t>
  </si>
  <si>
    <t xml:space="preserve">Estes resultados prejudicam os esforços feitos para alcançar níveis mais elevados de conformidade e melhoria geral da acessibilidade. Neste artigo, examinamos alguns dos resultados em relação aos critérios de sucesso individuais, a fim de compreender melhor as causas do fracasso e os indicadores de comprometimento com a acessibilidade. </t>
  </si>
  <si>
    <t>. O World Wide Web Consortium (W3C) apoiou o desenvolvimento de sites acessíveis através da Iniciativa de Acessibilidade na Web (WAI) e as Diretrizes de Acessibilidade para o Conteúdo da Web (WCAG) em 1999 [8], que foi revisado e atualizado como WCAG 2.0 em 2008 [1 ].</t>
  </si>
  <si>
    <t>Os desenvolvedores de sites compatíveis com WCAG 1.0 ou 2.0 podem fazer uma declaração de conformidade voluntária e exibir logotipos apropriados. O processo de reivindicação de conformidade e exibição de logos é definido dentro das Diretrizes, no entanto, não há nenhum processo de monitoramento para testar a precisão dessas reivindicações.</t>
  </si>
  <si>
    <t xml:space="preserve">O desenvolvimento e a avaliação de sites acessíveis são suportados pelas diretrizes internacionalmente reconhecidas das WCAG 1.0 e 2.0. As Diretrizes foram incorporadas nas leis e marcos nacionais, aplicadas por meio de esquemas nacionais de certificação e têm um papel cada vez mais importante nas aquisições. </t>
  </si>
  <si>
    <t>Tecnologias de ajuda para pessoas com deficiência</t>
  </si>
  <si>
    <t>UK, Grecia, UK</t>
  </si>
  <si>
    <t>Library Web sites for people with disability: accessibility evaluation of library websites in Pakistan</t>
  </si>
  <si>
    <t>Sites da biblioteca para pessoas com deficiência: avaliação de acessibilidade de sites de bibliotecas no Paquistão</t>
  </si>
  <si>
    <t>Beyond specifications: towards a practical methodology for evaluating web accessibility</t>
  </si>
  <si>
    <t>Além das especificações: Para uma metodologia prática para avaliar a acessibilidade da Web</t>
  </si>
  <si>
    <t>Empirical analysis of colors in indian web applications</t>
  </si>
  <si>
    <t>Análise empírica de cores em aplicativos da Web indianos</t>
  </si>
  <si>
    <t>The accessibility of university web sites: the case of Turkish universities</t>
  </si>
  <si>
    <t>A acessibilidade dos sites da universidade: o caso das universidades turcas</t>
  </si>
  <si>
    <t>Accessibility by demonstration: enabling end users to guide developers to web accessibility solutions</t>
  </si>
  <si>
    <t>Ativando usuários finais para orientar os desenvolvedores para soluções de acessibilidade na Web</t>
  </si>
  <si>
    <t>eQuality: Web Accessibility by People With Cognitive Disabilities</t>
  </si>
  <si>
    <t>EQuality: acessibilidade da Web por pessoas com Deficiências cognitivas</t>
  </si>
  <si>
    <t>WCAG 2.0, Section 508</t>
  </si>
  <si>
    <t xml:space="preserve">USA </t>
  </si>
  <si>
    <t>A Tool for Development and Evaluation of Accessible Web 2.0 Applications</t>
  </si>
  <si>
    <t>Implementing Recommendations From Web Accessibility Guidelines: Would They Also Provide Benefits to Nondisabled Users</t>
  </si>
  <si>
    <t>Accessibility Challenges and Tool Features: An IBM Web Developer Perspective</t>
  </si>
  <si>
    <t>E-business and Web accessibility</t>
  </si>
  <si>
    <t>Code in action: Closing the black box of WCAG 2.0, A Latourian reading of Web accessibility</t>
  </si>
  <si>
    <t>WCAG 10, WCAG 2.0</t>
  </si>
  <si>
    <t>Accessibility of Turkish university Web sites</t>
  </si>
  <si>
    <t>Taiwan, Estados Unidos, Taiwan, Taiwan</t>
  </si>
  <si>
    <t>Migrating from WCAG 1.0 to WCAG 2.0 – A comparative study based on Web Content Accessibility Guidelines in Taiwan</t>
  </si>
  <si>
    <t xml:space="preserve">
diferentes categorias
de deficiência do bem-estar, e educação especial, deficientes físicos e mentais ou
pessoas com deficiência (GERAL).</t>
  </si>
  <si>
    <t xml:space="preserve">
Uma ferramenta para desenvolvimento e avaliação de aplicativos Web 2.0 acessíveis</t>
  </si>
  <si>
    <t>E-business e acessibilidade da Web</t>
  </si>
  <si>
    <t>Código em ação: fechando a caixa preta de WCAG 2.0, uma leitura Latourian da acessibilidade da Web</t>
  </si>
  <si>
    <t>Acessibilidade dos sites da universidade turca</t>
  </si>
  <si>
    <t xml:space="preserve">
Migrando de WCAG 1.0 para WCAG 2.0 - Um estudo comparativo baseado em diretrizes de acessibilidade de conteúdo da Web em Taiwan</t>
  </si>
  <si>
    <t>Uma ferramenta para desenvolvimento e avaliação de aplicativos Web 2.0 acessíveis</t>
  </si>
  <si>
    <t>Web accessibility policies at land-grant universities</t>
  </si>
  <si>
    <t xml:space="preserve">IBM CI162, WCAG 2.0, WCAG 1.0, section 508  </t>
  </si>
  <si>
    <t>Section 508, BS 8878:2010 , ISO 9241-171</t>
  </si>
  <si>
    <t xml:space="preserve">Análise de Iniciativas de Acessibilidade Aplicadas à Web </t>
  </si>
  <si>
    <t>as Diretrizes de Acessibilidade para o Conteúdo da Web (WCAG) foram desenvolvidas pela WAI como um padrão global para o design de conteúdo web acessível. Esta norma mencionada explica como fazer '' de conteúdo web '' (ou seja, informações em uma página web ou web apli-cação, incluindo texto, imagens, formas, e / ou sons) mais accessi-ble para / por pessoas com deficiência ( Web Iniciativa de Acessibilidade, 2008 ).</t>
  </si>
  <si>
    <r>
      <t>Algumas pessoas se beneficiam de mudanças relativamente menores, por exemplo, para garantir um contraste adequado, enquanto outras necessitam de soluções robustas que suportam o uso de tecnologias assistivas, como indicadores de cabeçalho e leitores de tela</t>
    </r>
    <r>
      <rPr>
        <b/>
        <sz val="12"/>
        <color theme="1"/>
        <rFont val="Arial"/>
        <family val="2"/>
      </rPr>
      <t>.</t>
    </r>
  </si>
  <si>
    <t>Web Accessibility evaluation of Government websites for people with disabilities in Turkey</t>
  </si>
  <si>
    <t>Avaliação de Acessibilidade na Web de sites do Governo para pessoas com deficiência na Turquia</t>
  </si>
  <si>
    <t>Comparison between web accessibility Evaluation tools</t>
  </si>
  <si>
    <t>Comparação entre acessibilidade web Ferramentas de avaliação</t>
  </si>
  <si>
    <t>seção 508, WCAG 1.0</t>
  </si>
  <si>
    <t>Dos and dont's of Web accessibility legislation</t>
  </si>
  <si>
    <t>Dos e não da legislação de acessibilidade da Web</t>
  </si>
  <si>
    <t>Avanços em métodos de avaliação de acessibilidade na web: até onde estamos?</t>
  </si>
  <si>
    <t xml:space="preserve">WCAG, ARIA, Seção 508, ITS 1210-00S2, UAAG 2.0, WCAG 2.0,WCAG 1.0 </t>
  </si>
  <si>
    <t xml:space="preserve">Saudi Arabia,Saudi Arabia  </t>
  </si>
  <si>
    <t>Evaluating the accessibility and visibility of Quran websites</t>
  </si>
  <si>
    <t>Avaliando a acessibilidade e a visibilidade dos sites do Alcorão</t>
  </si>
  <si>
    <t>An overview of web accessibility in Greece: a comparative study 2004--2008</t>
  </si>
  <si>
    <t>Uma visão geral da acessibilidade web na Grécia: um estudo comparativo</t>
  </si>
  <si>
    <t>Políticas de acessibilidade da Web em universidades de concessão de terras</t>
  </si>
  <si>
    <t>Web Accessibility Theory and Practice: An Introduction for University Faculty.</t>
  </si>
  <si>
    <t>Teoria e Prática de Acessibilidade na Web: Uma Introdução para a Faculdade de Universidades.</t>
  </si>
  <si>
    <t>SCOPUS, GOOGLE</t>
  </si>
  <si>
    <t>Web accessibility in corporate Australia: perceptions versus reality</t>
  </si>
  <si>
    <t>Acessibilidade na Web na Austrália corporativa: percepções versus realidade</t>
  </si>
  <si>
    <t>An Examination of Web Site Accessibility Issues</t>
  </si>
  <si>
    <t>Um exame de problemas de acessibilidade do site da Web</t>
  </si>
  <si>
    <t>Website accessibility in Western Australian public libraries</t>
  </si>
  <si>
    <t>Acessibilidade do site nas bibliotecas públicas da Austrália Ocidental</t>
  </si>
  <si>
    <t>WCAG 2.0, WCAG 1.0</t>
  </si>
  <si>
    <t>Social4all: Definition of specific adaptations in Web applications to improve accessibility</t>
  </si>
  <si>
    <t>Social4all: Definição de adaptações específicas em aplicativos da Web para melhorar a acessibilidade</t>
  </si>
  <si>
    <t>Web accessibility: Study of maturity level of Portuguese institutions of higher education</t>
  </si>
  <si>
    <t>Acessibilidade na internet: estudo do nível de maturidade das instituições portuguesas de ensino superior</t>
  </si>
  <si>
    <t>Factors influencing web accessibility of big listed firms: an international study</t>
  </si>
  <si>
    <t>Fatores que influenciam a acessibilidade web de grandes empresas listadas: um estudo internacional</t>
  </si>
  <si>
    <t>Incorporating Web Accessibility Into the Design Process</t>
  </si>
  <si>
    <t>Incorporando Acessibilidade na Web no Processo de Design</t>
  </si>
  <si>
    <t>Aumentando a Qualidade dos Sistemas da Web: Ao Inserir Requisitos de Acessibilidade e Usabilidade</t>
  </si>
  <si>
    <t>W3C,  MAG</t>
  </si>
  <si>
    <t>Incapacidade auditiva, Incapacidade física, Deficiência mental,  Deficiência visual</t>
  </si>
  <si>
    <t>Brazil, Brazil</t>
  </si>
  <si>
    <t>Three Web Accessibility Evaluation Perspectives for RIA</t>
  </si>
  <si>
    <t>Três Perspectivas de Avaliação de Acessibilidade na Web para RIA</t>
  </si>
  <si>
    <t>Para páginas Web acessíveis ao Cognitivamente acessíveis</t>
  </si>
  <si>
    <t>Web accessibility guidelines: a lesson from the evolving</t>
  </si>
  <si>
    <t>Diretrizes de acessibilidade da Web: uma lição da evolução</t>
  </si>
  <si>
    <t>BS 8878 Web accessibility-Code of practice</t>
  </si>
  <si>
    <t>BS 8878 Acessibilidade da Web - Código de Prática</t>
  </si>
  <si>
    <t>Analyzing web accessibility in Finnish higher education</t>
  </si>
  <si>
    <t>Analisando a acessibilidade da web no ensino superior finlandês</t>
  </si>
  <si>
    <t xml:space="preserve">WCAG 1.0, WCAG AA,WAI  </t>
  </si>
  <si>
    <t xml:space="preserve"> pessoas idosas,deficiência visual ,deficiência de participação plena em atividades educacionais, profissionais ou sociais.</t>
  </si>
  <si>
    <t xml:space="preserve">Finlândia </t>
  </si>
  <si>
    <t>Web site accessibility evaluation methods in action: A comparative approach for ministerial web sites in Iran</t>
  </si>
  <si>
    <t>Métodos de avaliação da acessibilidade do site na ação: uma abordagem comparativa para sites ministeriais no Irã</t>
  </si>
  <si>
    <t>Present and future of Web content accessibility: An analysi</t>
  </si>
  <si>
    <t>Presente e futuro da acessibilidade do conteúdo da Web: um analista</t>
  </si>
  <si>
    <t>WCAG 1.0, WCAG 2.0, Section 508 ,</t>
  </si>
  <si>
    <t>Web accessibility: Things you need to know</t>
  </si>
  <si>
    <t>Acessibilidade na Web: coisas que você precisa saber</t>
  </si>
  <si>
    <t>Evaluating the Accessibility of Malaysia E-Government Website</t>
  </si>
  <si>
    <t>Avaliando o site de E-Government da Acessibilidade da Malásia</t>
  </si>
  <si>
    <t xml:space="preserve">WCAG 1.0 </t>
  </si>
  <si>
    <t>Web accessibility support for visually impaired users using link content analysis</t>
  </si>
  <si>
    <t>Suporte de acessibilidade web para usuários com deficiência visual usando análise de conteúdo de link</t>
  </si>
  <si>
    <t xml:space="preserve">Seção 508, WCAG 2.0 </t>
  </si>
  <si>
    <t>Education and training for accessible web design</t>
  </si>
  <si>
    <t>Educação e treinamento para web design acessível</t>
  </si>
  <si>
    <t>Web Accessibility for Older Readers: Effects of Font Type and Font Size on Skim Reading Webpages in Thai</t>
  </si>
  <si>
    <t>Acessibilidade na Web para leitores mais antigos: Efeitos do tipo de fonte e tamanho da fonte em páginas de leitura de Skim em tailandês</t>
  </si>
  <si>
    <t>Accessibility and readability of university websites in Finland</t>
  </si>
  <si>
    <t>Acessibilidade e legibilidade de sites universitários na Finlândia</t>
  </si>
  <si>
    <t>Certificação ou Conformidade: Comprometer com sucesso o WCAG 2.0</t>
  </si>
  <si>
    <t>WCAG 2.0, WCAG 2.0 AA, WCAG 1.0</t>
  </si>
  <si>
    <t xml:space="preserve">Não especfica nenhum tipo de deficiencia. Este estudo foi encomendado pela ANEC
e teve como objetivo examinar os efeitos do voluntário e de terceiros
esquemas de certificação em conformidade com a web
padrões de acessibilidade.
</t>
  </si>
  <si>
    <t>Web Content Accessibility Guidelines WCAG WCAG1.0 WCAG2.</t>
  </si>
  <si>
    <t>Validating WCAG versions 1.0 and 2.0 through usability testing with disabled users</t>
  </si>
  <si>
    <t>WCAG 1.0. WCAG 2.0</t>
  </si>
  <si>
    <t xml:space="preserve">WCAG 2.0,  WCAG 1.0 </t>
  </si>
  <si>
    <t>Towards Cognitively Accessible Web Pages</t>
  </si>
  <si>
    <t>WCAG 1.0, WCAG 2.0,  Section 508</t>
  </si>
  <si>
    <t>WCAG 1.0, WCAG 2.0, Section 508</t>
  </si>
  <si>
    <t>WCAG 2.0, SECTION 508</t>
  </si>
  <si>
    <t>UAAG,  ATAG, WCAG 2.0</t>
  </si>
  <si>
    <t>WCAG 1.0,  WCAG 2.0 , WAI-ARIA</t>
  </si>
  <si>
    <t>BS 8878,WCAG 1.0, WCAG 2.0, UAAG, ATAG, SECTION 508</t>
  </si>
  <si>
    <t>WCAG 2.0,</t>
  </si>
  <si>
    <t>An{\'a}lise de Acessibilidade em P{\'a}ginas Web Acess{\'\i}veis</t>
  </si>
  <si>
    <t xml:space="preserve"> Deficiências que constam na legislação brasileira</t>
  </si>
  <si>
    <t>Deficiência Múltipla</t>
  </si>
  <si>
    <t>Titulo do Artigo em Inglês</t>
  </si>
  <si>
    <t>Título do Artigo em Português</t>
  </si>
  <si>
    <t>WCAG 1.0 , Section 508</t>
  </si>
  <si>
    <t>WCAG-EM</t>
  </si>
  <si>
    <t>WCAG 2.0, ATAG, UAAG, EARL, WAI-ARIA</t>
  </si>
  <si>
    <t>WCAG 1.0 , WCAG 2.0</t>
  </si>
  <si>
    <t>ISO-9241,WCAG 1.0, WCAG 2.0 , Section 508, ATAG, UAAG</t>
  </si>
  <si>
    <t xml:space="preserve"> WCAG 1.0 ,WCAG 2.0, ISO 9241-11, ATAG 2.0, WAI ARIA </t>
  </si>
  <si>
    <t>Section 508,WCAG 1.0,WCAG 2.0</t>
  </si>
  <si>
    <t>WCAG 2.0, WCAG 1,0</t>
  </si>
  <si>
    <t>EARL, WCAG 2.0, ARIA, WCAG 1.0</t>
  </si>
  <si>
    <t xml:space="preserve">Section 508, WCAG 1.0 </t>
  </si>
  <si>
    <t>WCAG 1.0, WCAG 2.0, WAI-ARIA</t>
  </si>
  <si>
    <t>WCAG 2.0, section 508</t>
  </si>
  <si>
    <t xml:space="preserve">WCAG 1.0, WAI-ARIA </t>
  </si>
  <si>
    <t>TUR</t>
  </si>
  <si>
    <t xml:space="preserve">TUR,ITA,GBR  </t>
  </si>
  <si>
    <t>IDN,IDN,IDN</t>
  </si>
  <si>
    <t>NLD</t>
  </si>
  <si>
    <t>JPN</t>
  </si>
  <si>
    <t>NLD,NLD, NLD</t>
  </si>
  <si>
    <t>BRA,PRT,PRT,BRA</t>
  </si>
  <si>
    <t>AUS</t>
  </si>
  <si>
    <t>AUS,AUS</t>
  </si>
  <si>
    <t>CHE,CHE,CHE</t>
  </si>
  <si>
    <t>JPN, JPN,JPN,JPN,JPN</t>
  </si>
  <si>
    <t>ESP</t>
  </si>
  <si>
    <t>ESP,ESP</t>
  </si>
  <si>
    <t>NOR</t>
  </si>
  <si>
    <t>NOR,NOR</t>
  </si>
  <si>
    <t>USA,USA</t>
  </si>
  <si>
    <t>SRB, SRB,SRB</t>
  </si>
  <si>
    <t>ROU, ROU, ROU</t>
  </si>
  <si>
    <t>GBR</t>
  </si>
  <si>
    <t>GBR,GBR, GBR, DEU,IRL,IRL, IRL,GBR, GBR</t>
  </si>
  <si>
    <t>FRA</t>
  </si>
  <si>
    <t>FRA,BRA,FRA</t>
  </si>
  <si>
    <t>BRA, BRA, BRA,</t>
  </si>
  <si>
    <t>GBR,GBR, GBR</t>
  </si>
  <si>
    <t>IND</t>
  </si>
  <si>
    <t>IND,IND,IND</t>
  </si>
  <si>
    <t>GBR,GBR</t>
  </si>
  <si>
    <t>FIN</t>
  </si>
  <si>
    <t>JOR</t>
  </si>
  <si>
    <t>JOR,JOR,JOR</t>
  </si>
  <si>
    <t>CAN</t>
  </si>
  <si>
    <t>ZAF</t>
  </si>
  <si>
    <t>ITA, ITA, ITA</t>
  </si>
  <si>
    <t>POL</t>
  </si>
  <si>
    <t>BRA, BRA</t>
  </si>
  <si>
    <t>AUS, AUS,AUS</t>
  </si>
  <si>
    <t>ESP,ESP, ESP</t>
  </si>
  <si>
    <t>ARG,ARG,ARG</t>
  </si>
  <si>
    <t xml:space="preserve">ESP,ESP, ESP, ESP,ESP, ESP </t>
  </si>
  <si>
    <t>AUS, AUS</t>
  </si>
  <si>
    <t xml:space="preserve">ESP,ESP, ESP </t>
  </si>
  <si>
    <t>BRA, PRT,BRA,BRA</t>
  </si>
  <si>
    <t>PAK</t>
  </si>
  <si>
    <t>PAK, PAK, PAK,PAK</t>
  </si>
  <si>
    <t>SAU</t>
  </si>
  <si>
    <t>BRA,BRA</t>
  </si>
  <si>
    <t>GRC</t>
  </si>
  <si>
    <t>FRA, USA, USA</t>
  </si>
  <si>
    <t>CAN,CAN</t>
  </si>
  <si>
    <t xml:space="preserve">SWE,NOR </t>
  </si>
  <si>
    <t>GBR,GBR,GBR</t>
  </si>
  <si>
    <t>BRA, BRA,BRA</t>
  </si>
  <si>
    <t>BRA,BRA,BRA,BRA</t>
  </si>
  <si>
    <t xml:space="preserve"> ITA, ITA</t>
  </si>
  <si>
    <t xml:space="preserve"> ESP , GBR</t>
  </si>
  <si>
    <t>FRA, FRA, FRA, FRA</t>
  </si>
  <si>
    <t>AUS,AUS,AUS</t>
  </si>
  <si>
    <t>CAN,CAN,CAN</t>
  </si>
  <si>
    <t>ROU, ROU</t>
  </si>
  <si>
    <t>NLD,NLD</t>
  </si>
  <si>
    <t>ECU,ECU,ECU,ECU</t>
  </si>
  <si>
    <t>ESP, ECU</t>
  </si>
  <si>
    <t>ESP,ESP,ESP</t>
  </si>
  <si>
    <t>GRC,GRC,GRC,GRC</t>
  </si>
  <si>
    <t>SVN,SVN,DEU,DEU,GBR</t>
  </si>
  <si>
    <t>TWN,USA,TWN,TWN</t>
  </si>
  <si>
    <t>TUR,TUR</t>
  </si>
  <si>
    <t>MYS</t>
  </si>
  <si>
    <t>PRT,PRT</t>
  </si>
  <si>
    <t>PRT,PRT,PRT,PRT,PRT</t>
  </si>
  <si>
    <t>IRN,IRN</t>
  </si>
  <si>
    <t>ESP, ESP, TUR</t>
  </si>
  <si>
    <t>GBR, USA</t>
  </si>
  <si>
    <t>FIN,ESP</t>
  </si>
  <si>
    <t>USA,USA,USA</t>
  </si>
  <si>
    <t>GBR,GBR,GBR,GBR</t>
  </si>
  <si>
    <t xml:space="preserve"> Abreviação dos países  definidos pela ISO 3166 (ISO 3166 / MA)</t>
  </si>
  <si>
    <t>GBR, GBR</t>
  </si>
  <si>
    <t>GRC,GRC,GRC</t>
  </si>
  <si>
    <t>SAU, SAU,</t>
  </si>
  <si>
    <t>BRA,BRA,BRA</t>
  </si>
  <si>
    <t>ESP,ESP,GBR,ESP</t>
  </si>
  <si>
    <t>GBR,GRC, GBR</t>
  </si>
  <si>
    <t>TZA</t>
  </si>
  <si>
    <t xml:space="preserve">WCAG 1.0, WCAG 2.0, ITS 530S2, Section 508 </t>
  </si>
  <si>
    <t xml:space="preserve">WAI, WCAG 1.0, WCAG 2.0,Section 508 </t>
  </si>
  <si>
    <t xml:space="preserve"> WCAG 1.0, WCAG 2.0,Section 508,   ISO 9241-171</t>
  </si>
  <si>
    <t>WCAG 1.0, WCAG 2.0,Section 508</t>
  </si>
  <si>
    <t>WCAG 2.0, ATAG 2.0</t>
  </si>
  <si>
    <t xml:space="preserve"> Section 508</t>
  </si>
  <si>
    <t xml:space="preserve">WCAG 2.0, WCAG 1.0, e-MAG, e-PWG, </t>
  </si>
  <si>
    <t>WCAG 1.0, WCAG 2.0, Section 508, UAAG 2.0, WAI-ARIA, ITS 1210-00S2</t>
  </si>
  <si>
    <t xml:space="preserve">ISO/TR 16982, WCAG 2.0 </t>
  </si>
  <si>
    <t>WCAG 1.0, WCAG 2.0, ISO 9241-171</t>
  </si>
  <si>
    <t>WCAG 2.0, ISO 9241-151, Section 508</t>
  </si>
  <si>
    <t>Física, Auditiva, Visual, Mental</t>
  </si>
  <si>
    <t xml:space="preserve">Visual, Auditiva, Mental
</t>
  </si>
  <si>
    <t xml:space="preserve">Auditiva, Visual, Física 
</t>
  </si>
  <si>
    <t>Mental</t>
  </si>
  <si>
    <t>Viisual</t>
  </si>
  <si>
    <t xml:space="preserve">Física, Mental </t>
  </si>
  <si>
    <t>Auditiva,Visual</t>
  </si>
  <si>
    <t xml:space="preserve">Auditiva, Visual </t>
  </si>
  <si>
    <t xml:space="preserve">Mental,  Auditiva, Visual </t>
  </si>
  <si>
    <t>Auditiva</t>
  </si>
  <si>
    <t xml:space="preserve">Física, Auditiva, Visual, Mental </t>
  </si>
  <si>
    <t>Visual, Mental</t>
  </si>
  <si>
    <t>Visual</t>
  </si>
  <si>
    <t xml:space="preserve">Visual, Mental </t>
  </si>
  <si>
    <t>visual</t>
  </si>
  <si>
    <t xml:space="preserve">Auditiva, Mental </t>
  </si>
  <si>
    <t>Visual, Física</t>
  </si>
  <si>
    <t xml:space="preserve">Visual </t>
  </si>
  <si>
    <t xml:space="preserve">Auditiva,Visual, Mental </t>
  </si>
  <si>
    <t xml:space="preserve">Auditiva,Visual, Mental, Física </t>
  </si>
  <si>
    <t>Auditiva,Visual, Mental</t>
  </si>
  <si>
    <t xml:space="preserve">Mental, Física </t>
  </si>
  <si>
    <t>Física, Auditiva,Visual,  Mental, Múltipla</t>
  </si>
  <si>
    <t xml:space="preserve">Mental </t>
  </si>
  <si>
    <t>Mental, Auditiva</t>
  </si>
  <si>
    <t xml:space="preserve">Física, Auditiva,Visual, Mental </t>
  </si>
  <si>
    <t>Multipla</t>
  </si>
  <si>
    <t xml:space="preserve">Auditiva, Visual, Mental </t>
  </si>
  <si>
    <t>Auditiva, Mental</t>
  </si>
  <si>
    <t>Auditiva, Física, Mental,  Visual</t>
  </si>
  <si>
    <t>Visuai</t>
  </si>
  <si>
    <t xml:space="preserve">Visuai </t>
  </si>
  <si>
    <t>Auditiva, Física, Mental, Visual</t>
  </si>
  <si>
    <t>Auditiva, Mental, Visual</t>
  </si>
  <si>
    <t>Visual, Multipla</t>
  </si>
  <si>
    <t>Auditiva, Mental,  Visual</t>
  </si>
  <si>
    <t>Auditiva, Visual</t>
  </si>
  <si>
    <t>Física,  Auditiva,Visual, Mental, Múltipla</t>
  </si>
  <si>
    <t>Física, Mental</t>
  </si>
  <si>
    <t>Física, Auditiva, Visual, Mental, Múltipla</t>
  </si>
  <si>
    <t xml:space="preserve">
Físico, Mental 
</t>
  </si>
  <si>
    <t>Visual, Fisica</t>
  </si>
  <si>
    <t>Visual, Auditiva, Fisica</t>
  </si>
  <si>
    <t xml:space="preserve">Visual, Auditiva </t>
  </si>
  <si>
    <t>Múltipla</t>
  </si>
  <si>
    <t xml:space="preserve">Visual,  Auditiva </t>
  </si>
  <si>
    <t>Visual, Auditiva, Múltipla</t>
  </si>
  <si>
    <t xml:space="preserve">Física, Aditiva </t>
  </si>
  <si>
    <t>Física, Auditiva Visual,  Mental, Múltipla</t>
  </si>
  <si>
    <t>Visual, Física, Mental, Auditiva</t>
  </si>
  <si>
    <t>Mental, Visual, Física, Auditiva</t>
  </si>
  <si>
    <t>CRO,CRO,CRO,CRO,CRO,CRO,CRO,CRO</t>
  </si>
  <si>
    <t>BAN,BAN</t>
  </si>
  <si>
    <t>PAK, BRN</t>
  </si>
  <si>
    <t>GER, GBR, GER</t>
  </si>
  <si>
    <t>AUS,AUS, GER</t>
  </si>
  <si>
    <t>GER</t>
  </si>
  <si>
    <t xml:space="preserve">GEO, GEO, GEO, GEO  </t>
  </si>
  <si>
    <t>MYS,MYS,MYS</t>
  </si>
  <si>
    <r>
      <t>Conscientização e Conformidade com a Web</t>
    </r>
    <r>
      <rPr>
        <b/>
        <u/>
        <sz val="8"/>
        <color theme="1"/>
        <rFont val="Arial"/>
        <family val="2"/>
      </rPr>
      <t xml:space="preserve"> </t>
    </r>
    <r>
      <rPr>
        <b/>
        <sz val="8"/>
        <color theme="1"/>
        <rFont val="Arial"/>
        <family val="2"/>
      </rPr>
      <t>Diretrizes de Acessibilidade 2.0 na Web</t>
    </r>
    <r>
      <rPr>
        <b/>
        <u/>
        <sz val="8"/>
        <color theme="1"/>
        <rFont val="Arial"/>
        <family val="2"/>
      </rPr>
      <t xml:space="preserve"> </t>
    </r>
    <r>
      <rPr>
        <b/>
        <sz val="8"/>
        <color theme="1"/>
        <rFont val="Arial"/>
        <family val="2"/>
      </rPr>
      <t>Praticantes na Tanzânia e no Reino Unido</t>
    </r>
  </si>
  <si>
    <r>
      <t xml:space="preserve"> </t>
    </r>
    <r>
      <rPr>
        <b/>
        <sz val="8"/>
        <rFont val="Arial"/>
        <family val="2"/>
      </rPr>
      <t>E-MAG</t>
    </r>
  </si>
  <si>
    <t>ano</t>
  </si>
  <si>
    <t>padrao</t>
  </si>
  <si>
    <t>quantidade</t>
  </si>
  <si>
    <t>IBM CI162</t>
  </si>
  <si>
    <t xml:space="preserve">section 508 </t>
  </si>
  <si>
    <t>WAI-ARIA</t>
  </si>
  <si>
    <t>ISO 9241-171</t>
  </si>
  <si>
    <t>BS 8878</t>
  </si>
  <si>
    <t>UAAG</t>
  </si>
  <si>
    <t>ATAG</t>
  </si>
  <si>
    <t>ANO 2010</t>
  </si>
  <si>
    <t>deficiência</t>
  </si>
  <si>
    <t>padrão</t>
  </si>
  <si>
    <t>ARG</t>
  </si>
  <si>
    <t>artigos</t>
  </si>
  <si>
    <t>Deficiência Visual</t>
  </si>
  <si>
    <t>ITA</t>
  </si>
  <si>
    <t>PAÍS</t>
  </si>
  <si>
    <t>ARTIGOS</t>
  </si>
  <si>
    <t>Deficiência Auditiva</t>
  </si>
  <si>
    <t>Deficiência Física</t>
  </si>
  <si>
    <t>Deficiência Mental</t>
  </si>
  <si>
    <t>ECU</t>
  </si>
  <si>
    <t>IMS</t>
  </si>
  <si>
    <t>ANO 2011</t>
  </si>
  <si>
    <t>SRB</t>
  </si>
  <si>
    <t>DEU</t>
  </si>
  <si>
    <t>IRL</t>
  </si>
  <si>
    <t>ANO 2012</t>
  </si>
  <si>
    <t xml:space="preserve"> JIS X 8341</t>
  </si>
  <si>
    <t>EARL</t>
  </si>
  <si>
    <t>ISO 9241-151</t>
  </si>
  <si>
    <t xml:space="preserve"> E-MAG</t>
  </si>
  <si>
    <t>ISO-9241</t>
  </si>
  <si>
    <t>BRA</t>
  </si>
  <si>
    <t>BAN</t>
  </si>
  <si>
    <t>BRN</t>
  </si>
  <si>
    <t xml:space="preserve">SVN </t>
  </si>
  <si>
    <t>SVN</t>
  </si>
  <si>
    <t>TWN</t>
  </si>
  <si>
    <t>ANO 2013</t>
  </si>
  <si>
    <t>UWEM</t>
  </si>
  <si>
    <t>ISO 9241-11</t>
  </si>
  <si>
    <t>ATAG 2.0</t>
  </si>
  <si>
    <t xml:space="preserve">Section 508, WCAG 2.0 </t>
  </si>
  <si>
    <t>ANO 2014</t>
  </si>
  <si>
    <t xml:space="preserve"> ITS 530S2</t>
  </si>
  <si>
    <t>ISO/TR 16982</t>
  </si>
  <si>
    <t>MWBP 1.0</t>
  </si>
  <si>
    <t xml:space="preserve">section 504 </t>
  </si>
  <si>
    <t>BS 8878:2010</t>
  </si>
  <si>
    <t xml:space="preserve">e-MAG </t>
  </si>
  <si>
    <t>e-PWG</t>
  </si>
  <si>
    <t xml:space="preserve">UAAG 2.0 </t>
  </si>
  <si>
    <t>ITS 1210-00S2</t>
  </si>
  <si>
    <t>ANO 2015</t>
  </si>
  <si>
    <t>ANO 2016</t>
  </si>
  <si>
    <t xml:space="preserve"> ISO 9241-171</t>
  </si>
  <si>
    <t>WAI</t>
  </si>
  <si>
    <t>VisuaL</t>
  </si>
  <si>
    <t>PRT</t>
  </si>
  <si>
    <t>IDN</t>
  </si>
  <si>
    <t>ROU</t>
  </si>
  <si>
    <t>Visual, Múltipla</t>
  </si>
  <si>
    <t>CRO</t>
  </si>
  <si>
    <t>CHE</t>
  </si>
  <si>
    <t>TOTAL</t>
  </si>
  <si>
    <t>PESQUISADOR</t>
  </si>
  <si>
    <t>PESQUISADORES</t>
  </si>
  <si>
    <t>Quantidade</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</si>
</sst>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rgb="FF000000"/>
      <name val="Calibri"/>
      <family val="2"/>
      <charset val="1"/>
    </font>
    <font>
      <u/>
      <sz val="10"/>
      <color rgb="FF0563C1"/>
      <name val="Arial"/>
      <family val="2"/>
      <charset val="1"/>
    </font>
    <font>
      <sz val="11"/>
      <color rgb="FF9C6500"/>
      <name val="Calibri"/>
      <family val="2"/>
      <charset val="1"/>
    </font>
    <font>
      <sz val="12"/>
      <color rgb="FF000000"/>
      <name val="Arial"/>
      <family val="2"/>
    </font>
    <font>
      <sz val="12"/>
      <color theme="1"/>
      <name val="Arial"/>
      <family val="2"/>
    </font>
    <font>
      <b/>
      <sz val="12"/>
      <color theme="1"/>
      <name val="Arial"/>
      <family val="2"/>
    </font>
    <font>
      <b/>
      <sz val="11"/>
      <color rgb="FF000000"/>
      <name val="Calibri"/>
      <family val="2"/>
    </font>
    <font>
      <b/>
      <sz val="12"/>
      <color rgb="FF000000"/>
      <name val="Arial"/>
      <family val="2"/>
    </font>
    <font>
      <sz val="12"/>
      <color rgb="FF212121"/>
      <name val="Arial"/>
      <family val="2"/>
    </font>
    <font>
      <b/>
      <sz val="12"/>
      <color rgb="FF212121"/>
      <name val="Arial"/>
      <family val="2"/>
    </font>
    <font>
      <sz val="11"/>
      <color rgb="FFFF0000"/>
      <name val="Calibri"/>
      <family val="2"/>
      <charset val="1"/>
    </font>
    <font>
      <sz val="11"/>
      <color rgb="FF222222"/>
      <name val="Courier New"/>
      <family val="3"/>
    </font>
    <font>
      <sz val="11"/>
      <color theme="1"/>
      <name val="Calibri"/>
      <family val="2"/>
      <charset val="1"/>
    </font>
    <font>
      <b/>
      <sz val="8"/>
      <color theme="1"/>
      <name val="Arial"/>
      <family val="2"/>
    </font>
    <font>
      <b/>
      <sz val="8"/>
      <color rgb="FF212121"/>
      <name val="Arial"/>
      <family val="2"/>
    </font>
    <font>
      <b/>
      <sz val="8"/>
      <name val="Arial"/>
      <family val="2"/>
    </font>
    <font>
      <b/>
      <sz val="8"/>
      <color rgb="FF000000"/>
      <name val="Arial"/>
      <family val="2"/>
    </font>
    <font>
      <b/>
      <u/>
      <sz val="8"/>
      <color theme="1"/>
      <name val="Arial"/>
      <family val="2"/>
    </font>
    <font>
      <b/>
      <sz val="8"/>
      <color rgb="FF00B0F0"/>
      <name val="Arial"/>
      <family val="2"/>
    </font>
    <font>
      <b/>
      <sz val="8"/>
      <color rgb="FF222222"/>
      <name val="Arial"/>
      <family val="2"/>
    </font>
    <font>
      <sz val="8"/>
      <color rgb="FF00B0F0"/>
      <name val="Arial"/>
      <family val="2"/>
    </font>
    <font>
      <b/>
      <sz val="8"/>
      <color rgb="FFFF0000"/>
      <name val="Arial"/>
      <family val="2"/>
    </font>
    <font>
      <sz val="8"/>
      <color rgb="FF212121"/>
      <name val="Inherit"/>
    </font>
    <font>
      <b/>
      <sz val="8"/>
      <color theme="1"/>
      <name val="Arial"/>
      <family val="2"/>
      <charset val="1"/>
    </font>
    <font>
      <sz val="8"/>
      <color rgb="FF000000"/>
      <name val="Calibri"/>
      <family val="2"/>
      <charset val="1"/>
    </font>
    <font>
      <sz val="8"/>
      <color theme="1"/>
      <name val="Arial"/>
      <family val="2"/>
    </font>
    <font>
      <sz val="8"/>
      <color rgb="FF000000"/>
      <name val="Calibri"/>
      <family val="2"/>
    </font>
  </fonts>
  <fills count="21">
    <fill>
      <patternFill patternType="none"/>
    </fill>
    <fill>
      <patternFill patternType="gray125"/>
    </fill>
    <fill>
      <patternFill patternType="solid">
        <fgColor rgb="FFFFEB9C"/>
        <bgColor rgb="FFFFE699"/>
      </patternFill>
    </fill>
    <fill>
      <patternFill patternType="solid">
        <fgColor rgb="FFF4B183"/>
        <bgColor rgb="FFF8CBAD"/>
      </patternFill>
    </fill>
    <fill>
      <patternFill patternType="solid">
        <fgColor rgb="FFF8CBAD"/>
        <bgColor rgb="FFFFE699"/>
      </patternFill>
    </fill>
    <fill>
      <patternFill patternType="solid">
        <fgColor theme="5" tint="0.39997558519241921"/>
        <bgColor indexed="64"/>
      </patternFill>
    </fill>
    <fill>
      <patternFill patternType="solid">
        <fgColor rgb="FFFFFF00"/>
        <bgColor rgb="FFFFE699"/>
      </patternFill>
    </fill>
    <fill>
      <patternFill patternType="solid">
        <fgColor rgb="FFFFFF00"/>
        <bgColor rgb="FFFFEB9C"/>
      </patternFill>
    </fill>
    <fill>
      <patternFill patternType="solid">
        <fgColor theme="5" tint="0.59999389629810485"/>
        <bgColor rgb="FFFFEB9C"/>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79998168889431442"/>
        <bgColor rgb="FFFFEB9C"/>
      </patternFill>
    </fill>
    <fill>
      <patternFill patternType="solid">
        <fgColor theme="0"/>
        <bgColor indexed="64"/>
      </patternFill>
    </fill>
    <fill>
      <patternFill patternType="solid">
        <fgColor theme="5" tint="0.79998168889431442"/>
        <bgColor rgb="FFFFE699"/>
      </patternFill>
    </fill>
    <fill>
      <patternFill patternType="solid">
        <fgColor theme="5" tint="0.79998168889431442"/>
        <bgColor rgb="FFFFEB9C"/>
      </patternFill>
    </fill>
    <fill>
      <patternFill patternType="solid">
        <fgColor theme="5" tint="0.79998168889431442"/>
        <bgColor indexed="64"/>
      </patternFill>
    </fill>
    <fill>
      <patternFill patternType="solid">
        <fgColor theme="5" tint="0.79998168889431442"/>
        <bgColor rgb="FFFFFF00"/>
      </patternFill>
    </fill>
    <fill>
      <patternFill patternType="solid">
        <fgColor theme="0"/>
        <bgColor rgb="FFFFF2CC"/>
      </patternFill>
    </fill>
    <fill>
      <patternFill patternType="solid">
        <fgColor theme="0"/>
        <bgColor rgb="FFFFE699"/>
      </patternFill>
    </fill>
    <fill>
      <patternFill patternType="solid">
        <fgColor rgb="FFFFFF00"/>
        <bgColor indexed="64"/>
      </patternFill>
    </fill>
    <fill>
      <patternFill patternType="solid">
        <fgColor theme="0"/>
        <bgColor rgb="FFF8CBAD"/>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3">
    <xf numFmtId="0" fontId="0" fillId="0" borderId="0"/>
    <xf numFmtId="0" fontId="1" fillId="0" borderId="0" applyBorder="0" applyProtection="0"/>
    <xf numFmtId="0" fontId="2" fillId="2" borderId="0" applyBorder="0" applyProtection="0"/>
  </cellStyleXfs>
  <cellXfs count="116">
    <xf numFmtId="0" fontId="0" fillId="0" borderId="0" xfId="0"/>
    <xf numFmtId="0" fontId="4" fillId="5" borderId="1" xfId="0" applyFont="1" applyFill="1" applyBorder="1" applyAlignment="1">
      <alignment wrapText="1"/>
    </xf>
    <xf numFmtId="0" fontId="5" fillId="5" borderId="1" xfId="0" applyFont="1" applyFill="1" applyBorder="1" applyAlignment="1">
      <alignment wrapText="1"/>
    </xf>
    <xf numFmtId="0" fontId="5" fillId="4" borderId="1" xfId="0" applyFont="1" applyFill="1" applyBorder="1" applyAlignment="1" applyProtection="1">
      <alignment wrapText="1"/>
    </xf>
    <xf numFmtId="0" fontId="5" fillId="4" borderId="1" xfId="0" applyFont="1" applyFill="1" applyBorder="1" applyAlignment="1">
      <alignment vertical="top" wrapText="1"/>
    </xf>
    <xf numFmtId="0" fontId="4" fillId="4" borderId="1" xfId="0" applyFont="1" applyFill="1" applyBorder="1" applyAlignment="1">
      <alignment vertical="top" wrapText="1"/>
    </xf>
    <xf numFmtId="0" fontId="5" fillId="6" borderId="1" xfId="0" applyFont="1" applyFill="1" applyBorder="1" applyAlignment="1" applyProtection="1">
      <alignment wrapText="1"/>
    </xf>
    <xf numFmtId="0" fontId="5" fillId="6" borderId="1" xfId="0" applyFont="1" applyFill="1" applyBorder="1" applyAlignment="1">
      <alignment vertical="top" wrapText="1"/>
    </xf>
    <xf numFmtId="0" fontId="4" fillId="6" borderId="1" xfId="0" applyFont="1" applyFill="1" applyBorder="1" applyAlignment="1">
      <alignment vertical="top" wrapText="1"/>
    </xf>
    <xf numFmtId="0" fontId="5" fillId="4" borderId="1" xfId="0" applyFont="1" applyFill="1" applyBorder="1" applyAlignment="1" applyProtection="1">
      <alignment vertical="top" wrapText="1"/>
    </xf>
    <xf numFmtId="0" fontId="5" fillId="9" borderId="1" xfId="0" applyFont="1" applyFill="1" applyBorder="1" applyAlignment="1">
      <alignment horizontal="left" vertical="center"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0" fontId="4" fillId="8" borderId="1" xfId="1" applyFont="1" applyFill="1" applyBorder="1" applyAlignment="1" applyProtection="1">
      <alignment vertical="top" wrapText="1"/>
    </xf>
    <xf numFmtId="0" fontId="5" fillId="8" borderId="1" xfId="0" applyFont="1" applyFill="1" applyBorder="1" applyAlignment="1">
      <alignment horizontal="left" vertical="top" wrapText="1"/>
    </xf>
    <xf numFmtId="0" fontId="5" fillId="8" borderId="1" xfId="0" applyFont="1" applyFill="1" applyBorder="1" applyAlignment="1">
      <alignment horizontal="left" wrapText="1"/>
    </xf>
    <xf numFmtId="0" fontId="5" fillId="7" borderId="1" xfId="0" applyFont="1" applyFill="1" applyBorder="1" applyAlignment="1">
      <alignment horizontal="left" vertical="top" wrapText="1"/>
    </xf>
    <xf numFmtId="0" fontId="0" fillId="10" borderId="1" xfId="0" applyFill="1" applyBorder="1"/>
    <xf numFmtId="0" fontId="3" fillId="10" borderId="1" xfId="0" applyFont="1" applyFill="1" applyBorder="1"/>
    <xf numFmtId="0" fontId="3" fillId="10" borderId="1" xfId="0" applyFont="1" applyFill="1" applyBorder="1" applyAlignment="1">
      <alignment wrapText="1"/>
    </xf>
    <xf numFmtId="0" fontId="6" fillId="10" borderId="1" xfId="0" applyFont="1" applyFill="1" applyBorder="1"/>
    <xf numFmtId="0" fontId="8" fillId="10" borderId="1" xfId="0" applyFont="1" applyFill="1" applyBorder="1" applyAlignment="1">
      <alignment wrapText="1"/>
    </xf>
    <xf numFmtId="0" fontId="8" fillId="10" borderId="1" xfId="0" applyFont="1" applyFill="1" applyBorder="1" applyAlignment="1">
      <alignment horizontal="left" vertical="center"/>
    </xf>
    <xf numFmtId="0" fontId="3" fillId="11" borderId="1" xfId="0" applyFont="1" applyFill="1" applyBorder="1" applyAlignment="1">
      <alignment horizontal="left" vertical="top" wrapText="1"/>
    </xf>
    <xf numFmtId="0" fontId="8" fillId="10" borderId="1" xfId="0" applyFont="1" applyFill="1" applyBorder="1"/>
    <xf numFmtId="0" fontId="8" fillId="10" borderId="1" xfId="0" applyFont="1" applyFill="1" applyBorder="1" applyAlignment="1">
      <alignment vertical="center" wrapText="1"/>
    </xf>
    <xf numFmtId="0" fontId="9" fillId="10" borderId="1" xfId="0" applyFont="1" applyFill="1" applyBorder="1" applyAlignment="1">
      <alignment horizontal="left" vertical="center" wrapText="1"/>
    </xf>
    <xf numFmtId="0" fontId="7" fillId="10" borderId="1" xfId="0" applyFont="1" applyFill="1" applyBorder="1" applyAlignment="1">
      <alignment wrapText="1"/>
    </xf>
    <xf numFmtId="0" fontId="9" fillId="10" borderId="1" xfId="0" applyFont="1" applyFill="1" applyBorder="1" applyAlignment="1">
      <alignment wrapText="1"/>
    </xf>
    <xf numFmtId="0" fontId="0" fillId="12" borderId="0" xfId="0" applyFill="1"/>
    <xf numFmtId="0" fontId="10" fillId="0" borderId="0" xfId="0" applyFont="1"/>
    <xf numFmtId="0" fontId="11" fillId="0" borderId="0" xfId="0" applyFont="1"/>
    <xf numFmtId="0" fontId="11" fillId="0" borderId="0" xfId="0" applyFont="1" applyAlignment="1">
      <alignment vertical="center" wrapText="1"/>
    </xf>
    <xf numFmtId="0" fontId="1" fillId="0" borderId="0" xfId="1"/>
    <xf numFmtId="0" fontId="12" fillId="12" borderId="0" xfId="0" applyFont="1" applyFill="1"/>
    <xf numFmtId="0" fontId="13" fillId="3" borderId="1" xfId="0" applyFont="1" applyFill="1" applyBorder="1" applyAlignment="1" applyProtection="1">
      <alignment horizontal="center" vertical="top" wrapText="1"/>
    </xf>
    <xf numFmtId="0" fontId="13" fillId="3" borderId="1" xfId="0" applyFont="1" applyFill="1" applyBorder="1" applyAlignment="1">
      <alignment horizontal="center" vertical="top" wrapText="1"/>
    </xf>
    <xf numFmtId="0" fontId="14" fillId="5" borderId="0" xfId="0" applyFont="1" applyFill="1" applyAlignment="1">
      <alignment horizontal="left" vertical="center" wrapText="1"/>
    </xf>
    <xf numFmtId="0" fontId="13" fillId="13" borderId="1" xfId="0" applyFont="1" applyFill="1" applyBorder="1" applyAlignment="1" applyProtection="1">
      <alignment horizontal="left" vertical="top" wrapText="1"/>
    </xf>
    <xf numFmtId="0" fontId="13" fillId="13" borderId="1" xfId="0" applyFont="1" applyFill="1" applyBorder="1" applyAlignment="1">
      <alignment horizontal="left" vertical="top" wrapText="1"/>
    </xf>
    <xf numFmtId="0" fontId="13" fillId="13" borderId="1" xfId="1" applyFont="1" applyFill="1" applyBorder="1" applyAlignment="1" applyProtection="1">
      <alignment horizontal="left" vertical="top" wrapText="1"/>
    </xf>
    <xf numFmtId="0" fontId="13" fillId="14" borderId="1" xfId="0" applyFont="1" applyFill="1" applyBorder="1" applyAlignment="1">
      <alignment horizontal="left" vertical="top" wrapText="1"/>
    </xf>
    <xf numFmtId="0" fontId="15" fillId="13" borderId="1" xfId="0" applyFont="1" applyFill="1" applyBorder="1" applyAlignment="1">
      <alignment horizontal="left" vertical="top" wrapText="1"/>
    </xf>
    <xf numFmtId="0" fontId="15" fillId="15" borderId="1" xfId="0" applyFont="1" applyFill="1" applyBorder="1" applyAlignment="1">
      <alignment horizontal="left" vertical="top" wrapText="1"/>
    </xf>
    <xf numFmtId="0" fontId="16" fillId="15" borderId="1" xfId="0" applyFont="1" applyFill="1" applyBorder="1" applyAlignment="1">
      <alignment horizontal="left" vertical="top"/>
    </xf>
    <xf numFmtId="0" fontId="13" fillId="16" borderId="1" xfId="0" applyFont="1" applyFill="1" applyBorder="1" applyAlignment="1">
      <alignment horizontal="left" vertical="top" wrapText="1"/>
    </xf>
    <xf numFmtId="0" fontId="13" fillId="15" borderId="1" xfId="1" applyFont="1" applyFill="1" applyBorder="1" applyAlignment="1">
      <alignment horizontal="left" vertical="top" wrapText="1"/>
    </xf>
    <xf numFmtId="0" fontId="13" fillId="14" borderId="1" xfId="0" applyFont="1" applyFill="1" applyBorder="1" applyAlignment="1" applyProtection="1">
      <alignment horizontal="left" vertical="top" wrapText="1"/>
    </xf>
    <xf numFmtId="0" fontId="13" fillId="13" borderId="1" xfId="2" applyFont="1" applyFill="1" applyBorder="1" applyAlignment="1" applyProtection="1">
      <alignment horizontal="left" vertical="top" wrapText="1"/>
    </xf>
    <xf numFmtId="0" fontId="15" fillId="15" borderId="1" xfId="1" applyFont="1" applyFill="1" applyBorder="1" applyAlignment="1">
      <alignment horizontal="left" vertical="top" wrapText="1"/>
    </xf>
    <xf numFmtId="0" fontId="15" fillId="13" borderId="1" xfId="0" applyFont="1" applyFill="1" applyBorder="1" applyAlignment="1" applyProtection="1">
      <alignment horizontal="left" vertical="top" wrapText="1"/>
    </xf>
    <xf numFmtId="0" fontId="15" fillId="15" borderId="1" xfId="0" applyFont="1" applyFill="1" applyBorder="1" applyAlignment="1">
      <alignment vertical="center"/>
    </xf>
    <xf numFmtId="0" fontId="17" fillId="13" borderId="1" xfId="1" applyFont="1" applyFill="1" applyBorder="1" applyAlignment="1" applyProtection="1">
      <alignment horizontal="left" vertical="top" wrapText="1"/>
    </xf>
    <xf numFmtId="0" fontId="13" fillId="14" borderId="1" xfId="0" applyFont="1" applyFill="1" applyBorder="1" applyAlignment="1">
      <alignment horizontal="left" vertical="top"/>
    </xf>
    <xf numFmtId="0" fontId="13" fillId="15" borderId="1" xfId="0" applyFont="1" applyFill="1" applyBorder="1" applyAlignment="1">
      <alignment horizontal="left" vertical="top" wrapText="1"/>
    </xf>
    <xf numFmtId="0" fontId="18" fillId="13" borderId="1" xfId="0" applyFont="1" applyFill="1" applyBorder="1" applyAlignment="1">
      <alignment horizontal="left" vertical="top" wrapText="1"/>
    </xf>
    <xf numFmtId="0" fontId="19" fillId="15" borderId="1" xfId="0" applyFont="1" applyFill="1" applyBorder="1" applyAlignment="1">
      <alignment horizontal="left" vertical="top"/>
    </xf>
    <xf numFmtId="0" fontId="20" fillId="15" borderId="1" xfId="0" applyFont="1" applyFill="1" applyBorder="1" applyAlignment="1">
      <alignment horizontal="left" vertical="top"/>
    </xf>
    <xf numFmtId="0" fontId="21" fillId="13" borderId="1" xfId="0" applyFont="1" applyFill="1" applyBorder="1" applyAlignment="1">
      <alignment horizontal="left" vertical="top" wrapText="1"/>
    </xf>
    <xf numFmtId="0" fontId="16" fillId="14" borderId="1" xfId="0" applyFont="1" applyFill="1" applyBorder="1" applyAlignment="1">
      <alignment horizontal="left" vertical="top" wrapText="1"/>
    </xf>
    <xf numFmtId="0" fontId="22" fillId="15" borderId="0" xfId="0" applyFont="1" applyFill="1" applyAlignment="1">
      <alignment horizontal="left" vertical="center"/>
    </xf>
    <xf numFmtId="0" fontId="13" fillId="15" borderId="1" xfId="0" applyFont="1" applyFill="1" applyBorder="1" applyAlignment="1">
      <alignment horizontal="left" vertical="top"/>
    </xf>
    <xf numFmtId="0" fontId="16" fillId="15" borderId="1" xfId="0" applyFont="1" applyFill="1" applyBorder="1" applyAlignment="1">
      <alignment horizontal="left" vertical="top" wrapText="1"/>
    </xf>
    <xf numFmtId="0" fontId="21" fillId="15" borderId="1" xfId="0" applyFont="1" applyFill="1" applyBorder="1" applyAlignment="1">
      <alignment horizontal="left" vertical="top" wrapText="1"/>
    </xf>
    <xf numFmtId="0" fontId="13" fillId="12" borderId="1" xfId="0" applyFont="1" applyFill="1" applyBorder="1" applyAlignment="1">
      <alignment horizontal="left" vertical="top" wrapText="1"/>
    </xf>
    <xf numFmtId="0" fontId="13" fillId="12" borderId="1" xfId="0" applyFont="1" applyFill="1" applyBorder="1" applyAlignment="1">
      <alignment horizontal="left" vertical="top"/>
    </xf>
    <xf numFmtId="0" fontId="23" fillId="17" borderId="1" xfId="0" applyFont="1" applyFill="1" applyBorder="1" applyAlignment="1">
      <alignment horizontal="left" vertical="top" wrapText="1"/>
    </xf>
    <xf numFmtId="0" fontId="14" fillId="15" borderId="1" xfId="0" applyFont="1" applyFill="1" applyBorder="1" applyAlignment="1">
      <alignment horizontal="left" vertical="top" wrapText="1"/>
    </xf>
    <xf numFmtId="0" fontId="15" fillId="15" borderId="1" xfId="0" applyFont="1" applyFill="1" applyBorder="1" applyAlignment="1">
      <alignment horizontal="left" vertical="top"/>
    </xf>
    <xf numFmtId="0" fontId="21" fillId="15" borderId="1" xfId="0" applyFont="1" applyFill="1" applyBorder="1" applyAlignment="1">
      <alignment horizontal="left" vertical="top"/>
    </xf>
    <xf numFmtId="0" fontId="13" fillId="3" borderId="0" xfId="0" applyFont="1" applyFill="1" applyBorder="1" applyAlignment="1">
      <alignment horizontal="center" vertical="top" wrapText="1"/>
    </xf>
    <xf numFmtId="0" fontId="24" fillId="0" borderId="1" xfId="0" applyFont="1" applyBorder="1"/>
    <xf numFmtId="0" fontId="13" fillId="18" borderId="0" xfId="0" applyFont="1" applyFill="1" applyBorder="1" applyAlignment="1">
      <alignment horizontal="left" vertical="top" wrapText="1"/>
    </xf>
    <xf numFmtId="0" fontId="0" fillId="12" borderId="0" xfId="0" applyFill="1" applyBorder="1"/>
    <xf numFmtId="0" fontId="13"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5" fillId="18" borderId="1" xfId="0" applyFont="1" applyFill="1" applyBorder="1" applyAlignment="1">
      <alignment horizontal="left" vertical="top" wrapText="1"/>
    </xf>
    <xf numFmtId="0" fontId="0" fillId="0" borderId="1" xfId="0" applyBorder="1"/>
    <xf numFmtId="0" fontId="6" fillId="5" borderId="0" xfId="0" applyFont="1" applyFill="1" applyAlignment="1">
      <alignment vertical="center"/>
    </xf>
    <xf numFmtId="0" fontId="24" fillId="0" borderId="2" xfId="0" applyFont="1" applyBorder="1"/>
    <xf numFmtId="0" fontId="24" fillId="0" borderId="0" xfId="0" applyFont="1" applyBorder="1"/>
    <xf numFmtId="0" fontId="0" fillId="0" borderId="0" xfId="0" applyBorder="1"/>
    <xf numFmtId="0" fontId="25" fillId="18" borderId="0" xfId="0" applyFont="1" applyFill="1" applyBorder="1" applyAlignment="1">
      <alignment horizontal="left" vertical="top" wrapText="1"/>
    </xf>
    <xf numFmtId="0" fontId="0" fillId="0" borderId="3" xfId="0" applyFill="1" applyBorder="1"/>
    <xf numFmtId="0" fontId="0" fillId="0" borderId="1" xfId="0" applyFill="1" applyBorder="1"/>
    <xf numFmtId="0" fontId="13" fillId="3" borderId="4" xfId="0" applyFont="1" applyFill="1" applyBorder="1" applyAlignment="1">
      <alignment vertical="center" wrapText="1"/>
    </xf>
    <xf numFmtId="0" fontId="24" fillId="0" borderId="4" xfId="0" applyFont="1" applyBorder="1"/>
    <xf numFmtId="0" fontId="24" fillId="0" borderId="5" xfId="0" applyFont="1" applyBorder="1"/>
    <xf numFmtId="0" fontId="26" fillId="0" borderId="1" xfId="0" applyFont="1" applyBorder="1"/>
    <xf numFmtId="0" fontId="24" fillId="0" borderId="1" xfId="0" applyFont="1" applyFill="1" applyBorder="1"/>
    <xf numFmtId="0" fontId="13" fillId="18" borderId="1" xfId="0" applyFont="1" applyFill="1" applyBorder="1" applyAlignment="1">
      <alignment horizontal="left" vertical="top" wrapText="1"/>
    </xf>
    <xf numFmtId="0" fontId="0" fillId="0" borderId="0" xfId="0" applyFill="1" applyBorder="1"/>
    <xf numFmtId="0" fontId="15" fillId="12" borderId="1" xfId="0" applyFont="1" applyFill="1" applyBorder="1" applyAlignment="1">
      <alignment horizontal="left" vertical="top" wrapText="1"/>
    </xf>
    <xf numFmtId="0" fontId="24" fillId="0" borderId="0" xfId="0" applyFont="1" applyFill="1" applyBorder="1"/>
    <xf numFmtId="0" fontId="16" fillId="12" borderId="1" xfId="0" applyFont="1" applyFill="1" applyBorder="1" applyAlignment="1">
      <alignment horizontal="left" vertical="top" wrapText="1"/>
    </xf>
    <xf numFmtId="0" fontId="24" fillId="0" borderId="0" xfId="0" applyFont="1"/>
    <xf numFmtId="0" fontId="24" fillId="0" borderId="3" xfId="0" applyFont="1" applyFill="1" applyBorder="1"/>
    <xf numFmtId="0" fontId="26" fillId="0" borderId="0" xfId="0" applyFont="1" applyBorder="1"/>
    <xf numFmtId="0" fontId="0" fillId="0" borderId="2" xfId="0" applyFill="1" applyBorder="1"/>
    <xf numFmtId="0" fontId="15" fillId="12" borderId="0" xfId="0" applyFont="1" applyFill="1" applyBorder="1" applyAlignment="1">
      <alignment horizontal="left" vertical="top" wrapText="1"/>
    </xf>
    <xf numFmtId="0" fontId="15" fillId="15" borderId="2" xfId="0" applyFont="1" applyFill="1" applyBorder="1" applyAlignment="1">
      <alignment horizontal="left" vertical="top" wrapText="1"/>
    </xf>
    <xf numFmtId="0" fontId="0" fillId="0" borderId="7" xfId="0" applyFill="1" applyBorder="1"/>
    <xf numFmtId="0" fontId="0" fillId="0" borderId="6" xfId="0" applyFill="1" applyBorder="1"/>
    <xf numFmtId="0" fontId="0" fillId="0" borderId="7" xfId="0" applyBorder="1"/>
    <xf numFmtId="0" fontId="0" fillId="19" borderId="1" xfId="0" applyFill="1" applyBorder="1"/>
    <xf numFmtId="0" fontId="6" fillId="0" borderId="1" xfId="0" applyFont="1" applyBorder="1"/>
    <xf numFmtId="0" fontId="6" fillId="0" borderId="1" xfId="0" applyFont="1" applyBorder="1" applyAlignment="1">
      <alignment horizontal="center"/>
    </xf>
    <xf numFmtId="0" fontId="0" fillId="12" borderId="1" xfId="0" applyFill="1" applyBorder="1"/>
    <xf numFmtId="0" fontId="0" fillId="12" borderId="0" xfId="0" applyFill="1" applyBorder="1" applyAlignment="1"/>
    <xf numFmtId="0" fontId="25" fillId="20" borderId="1" xfId="0" applyFont="1" applyFill="1" applyBorder="1" applyAlignment="1">
      <alignment horizontal="center" vertical="center" wrapText="1"/>
    </xf>
    <xf numFmtId="0" fontId="13" fillId="20" borderId="1" xfId="0" applyFont="1" applyFill="1" applyBorder="1" applyAlignment="1">
      <alignment vertical="center" wrapText="1"/>
    </xf>
    <xf numFmtId="0" fontId="24" fillId="19" borderId="1" xfId="0" applyFont="1" applyFill="1" applyBorder="1"/>
    <xf numFmtId="0" fontId="25"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26" fillId="19" borderId="1" xfId="0" applyFont="1" applyFill="1" applyBorder="1"/>
    <xf numFmtId="0" fontId="0" fillId="12" borderId="0" xfId="0" applyFill="1" applyBorder="1" applyAlignment="1">
      <alignment horizontal="center"/>
    </xf>
  </cellXfs>
  <cellStyles count="3">
    <cellStyle name="Explanatory Text" xfId="2" builtinId="53" customBuiltin="1"/>
    <cellStyle name="Hyperlink" xfId="1" builtinId="8"/>
    <cellStyle name="Normal" xfId="0" builtinId="0"/>
  </cellStyles>
  <dxfs count="12">
    <dxf>
      <font>
        <color rgb="FF000000"/>
        <name val="Calibri"/>
      </font>
      <alignment horizontal="general" vertical="bottom" textRotation="0" wrapText="0" indent="0" shrinkToFit="0"/>
    </dxf>
    <dxf>
      <font>
        <color rgb="FF000000"/>
        <name val="Calibri"/>
      </font>
      <alignment horizontal="general" vertical="bottom" textRotation="0" wrapText="0" indent="0" shrinkToFit="0"/>
    </dxf>
    <dxf>
      <font>
        <color rgb="FF9C0006"/>
      </font>
      <fill>
        <patternFill>
          <bgColor rgb="FFFFC7CE"/>
        </patternFill>
      </fill>
    </dxf>
    <dxf>
      <font>
        <color rgb="FF9C0006"/>
      </font>
      <fill>
        <patternFill>
          <bgColor rgb="FFFFC7CE"/>
        </patternFill>
      </fill>
    </dxf>
    <dxf>
      <font>
        <color rgb="FF000000"/>
        <name val="Calibri"/>
      </font>
      <alignment horizontal="general" vertical="bottom" textRotation="0" wrapText="0" indent="0" shrinkToFit="0"/>
    </dxf>
    <dxf>
      <font>
        <color rgb="FF000000"/>
        <name val="Calibri"/>
      </font>
      <alignment horizontal="general" vertical="bottom" textRotation="0" wrapText="0" indent="0" shrinkToFit="0"/>
    </dxf>
    <dxf>
      <font>
        <color rgb="FF000000"/>
        <name val="Calibri"/>
      </font>
      <alignment horizontal="general" vertical="bottom" textRotation="0" wrapText="0" indent="0" shrinkToFit="0"/>
    </dxf>
    <dxf>
      <font>
        <color rgb="FF9C0006"/>
      </font>
      <fill>
        <patternFill>
          <bgColor rgb="FFFFC7CE"/>
        </patternFill>
      </fill>
    </dxf>
    <dxf>
      <font>
        <color rgb="FF9C0006"/>
      </font>
      <fill>
        <patternFill>
          <bgColor rgb="FFFFC7CE"/>
        </patternFill>
      </fill>
    </dxf>
    <dxf>
      <font>
        <color rgb="FF000000"/>
        <name val="Calibri"/>
      </font>
      <alignment horizontal="general" vertical="bottom" textRotation="0" wrapText="0" indent="0" shrinkToFit="0"/>
    </dxf>
    <dxf>
      <font>
        <color rgb="FF000000"/>
        <name val="Calibri"/>
      </font>
      <alignment horizontal="general" vertical="bottom" textRotation="0" wrapText="0" indent="0" shrinkToFit="0"/>
    </dxf>
    <dxf>
      <font>
        <color rgb="FF000000"/>
        <name val="Calibr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66"/>
      <rgbColor rgb="FF9C6500"/>
      <rgbColor rgb="FF800080"/>
      <rgbColor rgb="FF008080"/>
      <rgbColor rgb="FFC0C0C0"/>
      <rgbColor rgb="FF808080"/>
      <rgbColor rgb="FF9999FF"/>
      <rgbColor rgb="FF993366"/>
      <rgbColor rgb="FFFBE5D6"/>
      <rgbColor rgb="FFCCFFFF"/>
      <rgbColor rgb="FF660066"/>
      <rgbColor rgb="FFFF8080"/>
      <rgbColor rgb="FF0563C1"/>
      <rgbColor rgb="FFCCCCFF"/>
      <rgbColor rgb="FF00000A"/>
      <rgbColor rgb="FFFF00FF"/>
      <rgbColor rgb="FFFFFF00"/>
      <rgbColor rgb="FF00FFFF"/>
      <rgbColor rgb="FF800080"/>
      <rgbColor rgb="FF800000"/>
      <rgbColor rgb="FF008080"/>
      <rgbColor rgb="FF0000FF"/>
      <rgbColor rgb="FF00CCFF"/>
      <rgbColor rgb="FFCCFFFF"/>
      <rgbColor rgb="FFFFE699"/>
      <rgbColor rgb="FFFFEB9C"/>
      <rgbColor rgb="FF99CCFF"/>
      <rgbColor rgb="FFF4B183"/>
      <rgbColor rgb="FFCC99FF"/>
      <rgbColor rgb="FFF8CBAD"/>
      <rgbColor rgb="FF3366FF"/>
      <rgbColor rgb="FF33CCCC"/>
      <rgbColor rgb="FF99CC00"/>
      <rgbColor rgb="FFFFCC00"/>
      <rgbColor rgb="FFFF9900"/>
      <rgbColor rgb="FFFF3333"/>
      <rgbColor rgb="FF666699"/>
      <rgbColor rgb="FF969696"/>
      <rgbColor rgb="FF231F20"/>
      <rgbColor rgb="FF339966"/>
      <rgbColor rgb="FF131413"/>
      <rgbColor rgb="FF212121"/>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Quantidade </a:t>
            </a:r>
            <a:r>
              <a:rPr lang="en-US" baseline="0"/>
              <a:t>de Padrões</a:t>
            </a:r>
            <a:endParaRPr lang="en-US"/>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'QTD-DE-PADRAO-ANO'!$B$17</c:f>
              <c:strCache>
                <c:ptCount val="1"/>
                <c:pt idx="0">
                  <c:v>Quantidade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'QTD-DE-PADRAO-ANO'!$A$18:$A$24</c:f>
              <c:numCache>
                <c:formatCode>General</c:formatCode>
                <c:ptCount val="7"/>
                <c:pt idx="0">
                  <c:v>2010</c:v>
                </c:pt>
                <c:pt idx="1">
                  <c:v>2011</c:v>
                </c:pt>
                <c:pt idx="2">
                  <c:v>2012</c:v>
                </c:pt>
                <c:pt idx="3">
                  <c:v>2013</c:v>
                </c:pt>
                <c:pt idx="4">
                  <c:v>2014</c:v>
                </c:pt>
                <c:pt idx="5">
                  <c:v>2015</c:v>
                </c:pt>
                <c:pt idx="6">
                  <c:v>2016</c:v>
                </c:pt>
              </c:numCache>
            </c:numRef>
          </c:cat>
          <c:val>
            <c:numRef>
              <c:f>'QTD-DE-PADRAO-ANO'!$B$18:$B$24</c:f>
              <c:numCache>
                <c:formatCode>General</c:formatCode>
                <c:ptCount val="7"/>
                <c:pt idx="0">
                  <c:v>10</c:v>
                </c:pt>
                <c:pt idx="1">
                  <c:v>5</c:v>
                </c:pt>
                <c:pt idx="2">
                  <c:v>13</c:v>
                </c:pt>
                <c:pt idx="3">
                  <c:v>9</c:v>
                </c:pt>
                <c:pt idx="4">
                  <c:v>7</c:v>
                </c:pt>
                <c:pt idx="5">
                  <c:v>13</c:v>
                </c:pt>
                <c:pt idx="6">
                  <c:v>4</c:v>
                </c:pt>
              </c:numCache>
            </c:numRef>
          </c:val>
          <c:extLst xmlns:c16r2="http://schemas.microsoft.com/office/drawing/2015/06/chart">
            <c:ext xmlns:c16="http://schemas.microsoft.com/office/drawing/2014/chart" uri="{C3380CC4-5D6E-409C-BE32-E72D297353CC}">
              <c16:uniqueId val="{00000000-95D9-4909-BCFD-7E333857F0EA}"/>
            </c:ext>
          </c:extLst>
        </c:ser>
        <c:dLbls>
          <c:showLegendKey val="0"/>
          <c:showVal val="0"/>
          <c:showCatName val="0"/>
          <c:showSerName val="0"/>
          <c:showPercent val="0"/>
          <c:showBubbleSize val="0"/>
        </c:dLbls>
        <c:gapWidth val="100"/>
        <c:overlap val="-24"/>
        <c:axId val="250970872"/>
        <c:axId val="250971264"/>
      </c:barChart>
      <c:catAx>
        <c:axId val="250970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0971264"/>
        <c:crosses val="autoZero"/>
        <c:auto val="1"/>
        <c:lblAlgn val="ctr"/>
        <c:lblOffset val="100"/>
        <c:noMultiLvlLbl val="0"/>
      </c:catAx>
      <c:valAx>
        <c:axId val="250971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0970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'PADRAO-ANO-QTD-ARTIGO'!$B$17</c:f>
              <c:strCache>
                <c:ptCount val="1"/>
                <c:pt idx="0">
                  <c:v>IBM CI162</c:v>
                </c:pt>
              </c:strCache>
            </c:strRef>
          </c:tx>
          <c:spPr>
            <a:solidFill>
              <a:schemeClr val="accent1"/>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'PADRAO-ANO-QTD-ARTIGO'!$B$18:$B$24</c:f>
              <c:numCache>
                <c:formatCode>General</c:formatCode>
                <c:ptCount val="7"/>
                <c:pt idx="0">
                  <c:v>1</c:v>
                </c:pt>
              </c:numCache>
            </c:numRef>
          </c:val>
          <c:extLst xmlns:c16r2="http://schemas.microsoft.com/office/drawing/2015/06/chart">
            <c:ext xmlns:c16="http://schemas.microsoft.com/office/drawing/2014/chart" uri="{C3380CC4-5D6E-409C-BE32-E72D297353CC}">
              <c16:uniqueId val="{00000000-34CA-465D-8EC7-B6F2546B708F}"/>
            </c:ext>
          </c:extLst>
        </c:ser>
        <c:ser>
          <c:idx val="1"/>
          <c:order val="1"/>
          <c:tx>
            <c:strRef>
              <c:f>'PADRAO-ANO-QTD-ARTIGO'!$C$17</c:f>
              <c:strCache>
                <c:ptCount val="1"/>
                <c:pt idx="0">
                  <c:v>WCAG 2.0</c:v>
                </c:pt>
              </c:strCache>
            </c:strRef>
          </c:tx>
          <c:spPr>
            <a:solidFill>
              <a:schemeClr val="accent2"/>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'PADRAO-ANO-QTD-ARTIGO'!$C$18:$C$24</c:f>
              <c:numCache>
                <c:formatCode>General</c:formatCode>
                <c:ptCount val="7"/>
                <c:pt idx="0">
                  <c:v>13</c:v>
                </c:pt>
                <c:pt idx="1">
                  <c:v>13</c:v>
                </c:pt>
                <c:pt idx="2">
                  <c:v>26</c:v>
                </c:pt>
                <c:pt idx="3">
                  <c:v>10</c:v>
                </c:pt>
                <c:pt idx="4">
                  <c:v>15</c:v>
                </c:pt>
                <c:pt idx="5">
                  <c:v>14</c:v>
                </c:pt>
                <c:pt idx="6">
                  <c:v>8</c:v>
                </c:pt>
              </c:numCache>
            </c:numRef>
          </c:val>
          <c:extLst xmlns:c16r2="http://schemas.microsoft.com/office/drawing/2015/06/chart">
            <c:ext xmlns:c16="http://schemas.microsoft.com/office/drawing/2014/chart" uri="{C3380CC4-5D6E-409C-BE32-E72D297353CC}">
              <c16:uniqueId val="{00000001-34CA-465D-8EC7-B6F2546B708F}"/>
            </c:ext>
          </c:extLst>
        </c:ser>
        <c:ser>
          <c:idx val="2"/>
          <c:order val="2"/>
          <c:tx>
            <c:strRef>
              <c:f>'PADRAO-ANO-QTD-ARTIGO'!$D$17</c:f>
              <c:strCache>
                <c:ptCount val="1"/>
                <c:pt idx="0">
                  <c:v>WCAG 1.0</c:v>
                </c:pt>
              </c:strCache>
            </c:strRef>
          </c:tx>
          <c:spPr>
            <a:solidFill>
              <a:schemeClr val="accent3"/>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'PADRAO-ANO-QTD-ARTIGO'!$D$18:$D$24</c:f>
              <c:numCache>
                <c:formatCode>General</c:formatCode>
                <c:ptCount val="7"/>
                <c:pt idx="0">
                  <c:v>17</c:v>
                </c:pt>
                <c:pt idx="1">
                  <c:v>8</c:v>
                </c:pt>
                <c:pt idx="2">
                  <c:v>15</c:v>
                </c:pt>
                <c:pt idx="3">
                  <c:v>8</c:v>
                </c:pt>
                <c:pt idx="4">
                  <c:v>8</c:v>
                </c:pt>
                <c:pt idx="5">
                  <c:v>6</c:v>
                </c:pt>
                <c:pt idx="6">
                  <c:v>4</c:v>
                </c:pt>
              </c:numCache>
            </c:numRef>
          </c:val>
          <c:extLst xmlns:c16r2="http://schemas.microsoft.com/office/drawing/2015/06/chart">
            <c:ext xmlns:c16="http://schemas.microsoft.com/office/drawing/2014/chart" uri="{C3380CC4-5D6E-409C-BE32-E72D297353CC}">
              <c16:uniqueId val="{00000002-34CA-465D-8EC7-B6F2546B708F}"/>
            </c:ext>
          </c:extLst>
        </c:ser>
        <c:ser>
          <c:idx val="3"/>
          <c:order val="3"/>
          <c:tx>
            <c:strRef>
              <c:f>'PADRAO-ANO-QTD-ARTIGO'!$E$17</c:f>
              <c:strCache>
                <c:ptCount val="1"/>
                <c:pt idx="0">
                  <c:v>section 508 </c:v>
                </c:pt>
              </c:strCache>
            </c:strRef>
          </c:tx>
          <c:spPr>
            <a:solidFill>
              <a:schemeClr val="accent4"/>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'PADRAO-ANO-QTD-ARTIGO'!$E$18:$E$24</c:f>
              <c:numCache>
                <c:formatCode>General</c:formatCode>
                <c:ptCount val="7"/>
                <c:pt idx="0">
                  <c:v>9</c:v>
                </c:pt>
                <c:pt idx="1">
                  <c:v>2</c:v>
                </c:pt>
                <c:pt idx="2">
                  <c:v>5</c:v>
                </c:pt>
                <c:pt idx="3">
                  <c:v>3</c:v>
                </c:pt>
                <c:pt idx="4">
                  <c:v>2</c:v>
                </c:pt>
                <c:pt idx="5">
                  <c:v>4</c:v>
                </c:pt>
                <c:pt idx="6">
                  <c:v>4</c:v>
                </c:pt>
              </c:numCache>
            </c:numRef>
          </c:val>
          <c:extLst xmlns:c16r2="http://schemas.microsoft.com/office/drawing/2015/06/chart">
            <c:ext xmlns:c16="http://schemas.microsoft.com/office/drawing/2014/chart" uri="{C3380CC4-5D6E-409C-BE32-E72D297353CC}">
              <c16:uniqueId val="{00000003-34CA-465D-8EC7-B6F2546B708F}"/>
            </c:ext>
          </c:extLst>
        </c:ser>
        <c:ser>
          <c:idx val="4"/>
          <c:order val="4"/>
          <c:tx>
            <c:strRef>
              <c:f>'PADRAO-ANO-QTD-ARTIGO'!$F$17</c:f>
              <c:strCache>
                <c:ptCount val="1"/>
                <c:pt idx="0">
                  <c:v>WAI-ARIA</c:v>
                </c:pt>
              </c:strCache>
            </c:strRef>
          </c:tx>
          <c:spPr>
            <a:solidFill>
              <a:schemeClr val="accent5"/>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'PADRAO-ANO-QTD-ARTIGO'!$F$18:$F$24</c:f>
              <c:numCache>
                <c:formatCode>General</c:formatCode>
                <c:ptCount val="7"/>
                <c:pt idx="0">
                  <c:v>2</c:v>
                </c:pt>
                <c:pt idx="1">
                  <c:v>3</c:v>
                </c:pt>
                <c:pt idx="2">
                  <c:v>2</c:v>
                </c:pt>
                <c:pt idx="3">
                  <c:v>3</c:v>
                </c:pt>
                <c:pt idx="4">
                  <c:v>1</c:v>
                </c:pt>
                <c:pt idx="5">
                  <c:v>3</c:v>
                </c:pt>
              </c:numCache>
            </c:numRef>
          </c:val>
          <c:extLst xmlns:c16r2="http://schemas.microsoft.com/office/drawing/2015/06/chart">
            <c:ext xmlns:c16="http://schemas.microsoft.com/office/drawing/2014/chart" uri="{C3380CC4-5D6E-409C-BE32-E72D297353CC}">
              <c16:uniqueId val="{00000004-34CA-465D-8EC7-B6F2546B708F}"/>
            </c:ext>
          </c:extLst>
        </c:ser>
        <c:ser>
          <c:idx val="5"/>
          <c:order val="5"/>
          <c:tx>
            <c:strRef>
              <c:f>'PADRAO-ANO-QTD-ARTIGO'!$G$17</c:f>
              <c:strCache>
                <c:ptCount val="1"/>
                <c:pt idx="0">
                  <c:v>ISO 9241</c:v>
                </c:pt>
              </c:strCache>
            </c:strRef>
          </c:tx>
          <c:spPr>
            <a:solidFill>
              <a:schemeClr val="accent6"/>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'PADRAO-ANO-QTD-ARTIGO'!$G$18:$G$24</c:f>
              <c:numCache>
                <c:formatCode>General</c:formatCode>
                <c:ptCount val="7"/>
                <c:pt idx="0">
                  <c:v>2</c:v>
                </c:pt>
              </c:numCache>
            </c:numRef>
          </c:val>
          <c:extLst xmlns:c16r2="http://schemas.microsoft.com/office/drawing/2015/06/chart">
            <c:ext xmlns:c16="http://schemas.microsoft.com/office/drawing/2014/chart" uri="{C3380CC4-5D6E-409C-BE32-E72D297353CC}">
              <c16:uniqueId val="{00000005-34CA-465D-8EC7-B6F2546B708F}"/>
            </c:ext>
          </c:extLst>
        </c:ser>
        <c:ser>
          <c:idx val="6"/>
          <c:order val="6"/>
          <c:tx>
            <c:strRef>
              <c:f>'PADRAO-ANO-QTD-ARTIGO'!$H$17</c:f>
              <c:strCache>
                <c:ptCount val="1"/>
                <c:pt idx="0">
                  <c:v>ISO 9241-171</c:v>
                </c:pt>
              </c:strCache>
            </c:strRef>
          </c:tx>
          <c:spPr>
            <a:solidFill>
              <a:schemeClr val="accent1">
                <a:lumMod val="6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'PADRAO-ANO-QTD-ARTIGO'!$H$18:$H$24</c:f>
              <c:numCache>
                <c:formatCode>General</c:formatCode>
                <c:ptCount val="7"/>
                <c:pt idx="0">
                  <c:v>1</c:v>
                </c:pt>
                <c:pt idx="2">
                  <c:v>1</c:v>
                </c:pt>
                <c:pt idx="5">
                  <c:v>1</c:v>
                </c:pt>
              </c:numCache>
            </c:numRef>
          </c:val>
          <c:extLst xmlns:c16r2="http://schemas.microsoft.com/office/drawing/2015/06/chart">
            <c:ext xmlns:c16="http://schemas.microsoft.com/office/drawing/2014/chart" uri="{C3380CC4-5D6E-409C-BE32-E72D297353CC}">
              <c16:uniqueId val="{00000006-34CA-465D-8EC7-B6F2546B708F}"/>
            </c:ext>
          </c:extLst>
        </c:ser>
        <c:ser>
          <c:idx val="7"/>
          <c:order val="7"/>
          <c:tx>
            <c:strRef>
              <c:f>'PADRAO-ANO-QTD-ARTIGO'!$I$17</c:f>
              <c:strCache>
                <c:ptCount val="1"/>
                <c:pt idx="0">
                  <c:v>BS 8878</c:v>
                </c:pt>
              </c:strCache>
            </c:strRef>
          </c:tx>
          <c:spPr>
            <a:solidFill>
              <a:schemeClr val="accent2">
                <a:lumMod val="6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'PADRAO-ANO-QTD-ARTIGO'!$I$18:$I$24</c:f>
              <c:numCache>
                <c:formatCode>General</c:formatCode>
                <c:ptCount val="7"/>
                <c:pt idx="0">
                  <c:v>1</c:v>
                </c:pt>
                <c:pt idx="2">
                  <c:v>1</c:v>
                </c:pt>
                <c:pt idx="5">
                  <c:v>1</c:v>
                </c:pt>
              </c:numCache>
            </c:numRef>
          </c:val>
        </c:ser>
        <c:ser>
          <c:idx val="8"/>
          <c:order val="8"/>
          <c:tx>
            <c:strRef>
              <c:f>'PADRAO-ANO-QTD-ARTIGO'!$J$17</c:f>
              <c:strCache>
                <c:ptCount val="1"/>
                <c:pt idx="0">
                  <c:v>UAAG</c:v>
                </c:pt>
              </c:strCache>
            </c:strRef>
          </c:tx>
          <c:spPr>
            <a:solidFill>
              <a:schemeClr val="accent3">
                <a:lumMod val="6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'PADRAO-ANO-QTD-ARTIGO'!$J$18:$J$24</c:f>
              <c:numCache>
                <c:formatCode>General</c:formatCode>
                <c:ptCount val="7"/>
                <c:pt idx="0">
                  <c:v>1</c:v>
                </c:pt>
                <c:pt idx="2">
                  <c:v>2</c:v>
                </c:pt>
              </c:numCache>
            </c:numRef>
          </c:val>
        </c:ser>
        <c:ser>
          <c:idx val="9"/>
          <c:order val="9"/>
          <c:tx>
            <c:strRef>
              <c:f>'PADRAO-ANO-QTD-ARTIGO'!$K$17</c:f>
              <c:strCache>
                <c:ptCount val="1"/>
                <c:pt idx="0">
                  <c:v>ATAG</c:v>
                </c:pt>
              </c:strCache>
            </c:strRef>
          </c:tx>
          <c:spPr>
            <a:solidFill>
              <a:schemeClr val="accent4">
                <a:lumMod val="6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'PADRAO-ANO-QTD-ARTIGO'!$K$18:$K$24</c:f>
              <c:numCache>
                <c:formatCode>General</c:formatCode>
                <c:ptCount val="7"/>
                <c:pt idx="0">
                  <c:v>1</c:v>
                </c:pt>
                <c:pt idx="2">
                  <c:v>3</c:v>
                </c:pt>
                <c:pt idx="5">
                  <c:v>1</c:v>
                </c:pt>
              </c:numCache>
            </c:numRef>
          </c:val>
        </c:ser>
        <c:ser>
          <c:idx val="10"/>
          <c:order val="10"/>
          <c:tx>
            <c:strRef>
              <c:f>'PADRAO-ANO-QTD-ARTIGO'!$L$17</c:f>
              <c:strCache>
                <c:ptCount val="1"/>
                <c:pt idx="0">
                  <c:v>IMS</c:v>
                </c:pt>
              </c:strCache>
            </c:strRef>
          </c:tx>
          <c:spPr>
            <a:solidFill>
              <a:schemeClr val="accent5">
                <a:lumMod val="6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'PADRAO-ANO-QTD-ARTIGO'!$L$18:$L$24</c:f>
              <c:numCache>
                <c:formatCode>General</c:formatCode>
                <c:ptCount val="7"/>
                <c:pt idx="1">
                  <c:v>1</c:v>
                </c:pt>
              </c:numCache>
            </c:numRef>
          </c:val>
        </c:ser>
        <c:ser>
          <c:idx val="11"/>
          <c:order val="11"/>
          <c:tx>
            <c:strRef>
              <c:f>'PADRAO-ANO-QTD-ARTIGO'!$M$17</c:f>
              <c:strCache>
                <c:ptCount val="1"/>
                <c:pt idx="0">
                  <c:v> JIS X 8341</c:v>
                </c:pt>
              </c:strCache>
            </c:strRef>
          </c:tx>
          <c:spPr>
            <a:solidFill>
              <a:schemeClr val="accent6">
                <a:lumMod val="6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'PADRAO-ANO-QTD-ARTIGO'!$M$18:$M$24</c:f>
              <c:numCache>
                <c:formatCode>General</c:formatCode>
                <c:ptCount val="7"/>
                <c:pt idx="2">
                  <c:v>1</c:v>
                </c:pt>
              </c:numCache>
            </c:numRef>
          </c:val>
        </c:ser>
        <c:ser>
          <c:idx val="12"/>
          <c:order val="12"/>
          <c:tx>
            <c:strRef>
              <c:f>'PADRAO-ANO-QTD-ARTIGO'!$N$17</c:f>
              <c:strCache>
                <c:ptCount val="1"/>
                <c:pt idx="0">
                  <c:v>EARL</c:v>
                </c:pt>
              </c:strCache>
            </c:strRef>
          </c:tx>
          <c:spPr>
            <a:solidFill>
              <a:schemeClr val="accent1">
                <a:lumMod val="80000"/>
                <a:lumOff val="2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'PADRAO-ANO-QTD-ARTIGO'!$N$18:$N$24</c:f>
              <c:numCache>
                <c:formatCode>General</c:formatCode>
                <c:ptCount val="7"/>
                <c:pt idx="2">
                  <c:v>1</c:v>
                </c:pt>
                <c:pt idx="3">
                  <c:v>1</c:v>
                </c:pt>
              </c:numCache>
            </c:numRef>
          </c:val>
        </c:ser>
        <c:ser>
          <c:idx val="13"/>
          <c:order val="13"/>
          <c:tx>
            <c:strRef>
              <c:f>'PADRAO-ANO-QTD-ARTIGO'!$O$17</c:f>
              <c:strCache>
                <c:ptCount val="1"/>
                <c:pt idx="0">
                  <c:v>ISO 9241-151</c:v>
                </c:pt>
              </c:strCache>
            </c:strRef>
          </c:tx>
          <c:spPr>
            <a:solidFill>
              <a:schemeClr val="accent2">
                <a:lumMod val="80000"/>
                <a:lumOff val="2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'PADRAO-ANO-QTD-ARTIGO'!$O$18:$O$24</c:f>
              <c:numCache>
                <c:formatCode>General</c:formatCode>
                <c:ptCount val="7"/>
                <c:pt idx="2">
                  <c:v>1</c:v>
                </c:pt>
              </c:numCache>
            </c:numRef>
          </c:val>
        </c:ser>
        <c:ser>
          <c:idx val="14"/>
          <c:order val="14"/>
          <c:tx>
            <c:strRef>
              <c:f>'PADRAO-ANO-QTD-ARTIGO'!$P$17</c:f>
              <c:strCache>
                <c:ptCount val="1"/>
                <c:pt idx="0">
                  <c:v> E-MAG</c:v>
                </c:pt>
              </c:strCache>
            </c:strRef>
          </c:tx>
          <c:spPr>
            <a:solidFill>
              <a:schemeClr val="accent3">
                <a:lumMod val="80000"/>
                <a:lumOff val="2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'PADRAO-ANO-QTD-ARTIGO'!$P$18:$P$24</c:f>
              <c:numCache>
                <c:formatCode>General</c:formatCode>
                <c:ptCount val="7"/>
                <c:pt idx="2">
                  <c:v>1</c:v>
                </c:pt>
                <c:pt idx="5">
                  <c:v>1</c:v>
                </c:pt>
              </c:numCache>
            </c:numRef>
          </c:val>
        </c:ser>
        <c:ser>
          <c:idx val="15"/>
          <c:order val="15"/>
          <c:tx>
            <c:strRef>
              <c:f>'PADRAO-ANO-QTD-ARTIGO'!$Q$17</c:f>
              <c:strCache>
                <c:ptCount val="1"/>
                <c:pt idx="0">
                  <c:v>UWEM</c:v>
                </c:pt>
              </c:strCache>
            </c:strRef>
          </c:tx>
          <c:spPr>
            <a:solidFill>
              <a:schemeClr val="accent4">
                <a:lumMod val="80000"/>
                <a:lumOff val="2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'PADRAO-ANO-QTD-ARTIGO'!$Q$18:$Q$24</c:f>
              <c:numCache>
                <c:formatCode>General</c:formatCode>
                <c:ptCount val="7"/>
                <c:pt idx="3">
                  <c:v>1</c:v>
                </c:pt>
              </c:numCache>
            </c:numRef>
          </c:val>
        </c:ser>
        <c:ser>
          <c:idx val="16"/>
          <c:order val="16"/>
          <c:tx>
            <c:strRef>
              <c:f>'PADRAO-ANO-QTD-ARTIGO'!$R$17</c:f>
              <c:strCache>
                <c:ptCount val="1"/>
                <c:pt idx="0">
                  <c:v>WCAG-EM</c:v>
                </c:pt>
              </c:strCache>
            </c:strRef>
          </c:tx>
          <c:spPr>
            <a:solidFill>
              <a:schemeClr val="accent5">
                <a:lumMod val="80000"/>
                <a:lumOff val="2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'PADRAO-ANO-QTD-ARTIGO'!$R$18:$R$24</c:f>
              <c:numCache>
                <c:formatCode>General</c:formatCode>
                <c:ptCount val="7"/>
                <c:pt idx="3">
                  <c:v>1</c:v>
                </c:pt>
                <c:pt idx="5">
                  <c:v>1</c:v>
                </c:pt>
              </c:numCache>
            </c:numRef>
          </c:val>
        </c:ser>
        <c:ser>
          <c:idx val="17"/>
          <c:order val="17"/>
          <c:tx>
            <c:strRef>
              <c:f>'PADRAO-ANO-QTD-ARTIGO'!$S$17</c:f>
              <c:strCache>
                <c:ptCount val="1"/>
                <c:pt idx="0">
                  <c:v>ATAG 2.0</c:v>
                </c:pt>
              </c:strCache>
            </c:strRef>
          </c:tx>
          <c:spPr>
            <a:solidFill>
              <a:schemeClr val="accent6">
                <a:lumMod val="80000"/>
                <a:lumOff val="2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'PADRAO-ANO-QTD-ARTIGO'!$S$18:$S$24</c:f>
              <c:numCache>
                <c:formatCode>General</c:formatCode>
                <c:ptCount val="7"/>
                <c:pt idx="3">
                  <c:v>1</c:v>
                </c:pt>
              </c:numCache>
            </c:numRef>
          </c:val>
        </c:ser>
        <c:ser>
          <c:idx val="18"/>
          <c:order val="18"/>
          <c:tx>
            <c:strRef>
              <c:f>'PADRAO-ANO-QTD-ARTIGO'!$T$17</c:f>
              <c:strCache>
                <c:ptCount val="1"/>
                <c:pt idx="0">
                  <c:v>ISO 9241-11</c:v>
                </c:pt>
              </c:strCache>
            </c:strRef>
          </c:tx>
          <c:spPr>
            <a:solidFill>
              <a:schemeClr val="accent1">
                <a:lumMod val="8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'PADRAO-ANO-QTD-ARTIGO'!$T$18:$T$24</c:f>
              <c:numCache>
                <c:formatCode>General</c:formatCode>
                <c:ptCount val="7"/>
                <c:pt idx="3">
                  <c:v>1</c:v>
                </c:pt>
              </c:numCache>
            </c:numRef>
          </c:val>
        </c:ser>
        <c:ser>
          <c:idx val="19"/>
          <c:order val="19"/>
          <c:tx>
            <c:strRef>
              <c:f>'PADRAO-ANO-QTD-ARTIGO'!$U$17</c:f>
              <c:strCache>
                <c:ptCount val="1"/>
                <c:pt idx="0">
                  <c:v> ITS 530S2</c:v>
                </c:pt>
              </c:strCache>
            </c:strRef>
          </c:tx>
          <c:spPr>
            <a:solidFill>
              <a:schemeClr val="accent2">
                <a:lumMod val="8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'PADRAO-ANO-QTD-ARTIGO'!$U$18:$U$24</c:f>
              <c:numCache>
                <c:formatCode>General</c:formatCode>
                <c:ptCount val="7"/>
                <c:pt idx="4">
                  <c:v>1</c:v>
                </c:pt>
              </c:numCache>
            </c:numRef>
          </c:val>
        </c:ser>
        <c:ser>
          <c:idx val="20"/>
          <c:order val="20"/>
          <c:tx>
            <c:strRef>
              <c:f>'PADRAO-ANO-QTD-ARTIGO'!$V$17</c:f>
              <c:strCache>
                <c:ptCount val="1"/>
                <c:pt idx="0">
                  <c:v>ISO/TR 16982</c:v>
                </c:pt>
              </c:strCache>
            </c:strRef>
          </c:tx>
          <c:spPr>
            <a:solidFill>
              <a:schemeClr val="accent3">
                <a:lumMod val="8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'PADRAO-ANO-QTD-ARTIGO'!$V$18:$V$24</c:f>
              <c:numCache>
                <c:formatCode>General</c:formatCode>
                <c:ptCount val="7"/>
                <c:pt idx="4">
                  <c:v>1</c:v>
                </c:pt>
              </c:numCache>
            </c:numRef>
          </c:val>
        </c:ser>
        <c:ser>
          <c:idx val="21"/>
          <c:order val="21"/>
          <c:tx>
            <c:strRef>
              <c:f>'PADRAO-ANO-QTD-ARTIGO'!$W$17</c:f>
              <c:strCache>
                <c:ptCount val="1"/>
                <c:pt idx="0">
                  <c:v>MWBP 1.0</c:v>
                </c:pt>
              </c:strCache>
            </c:strRef>
          </c:tx>
          <c:spPr>
            <a:solidFill>
              <a:schemeClr val="accent4">
                <a:lumMod val="8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'PADRAO-ANO-QTD-ARTIGO'!$W$18:$W$24</c:f>
              <c:numCache>
                <c:formatCode>General</c:formatCode>
                <c:ptCount val="7"/>
                <c:pt idx="4">
                  <c:v>1</c:v>
                </c:pt>
              </c:numCache>
            </c:numRef>
          </c:val>
        </c:ser>
        <c:ser>
          <c:idx val="22"/>
          <c:order val="22"/>
          <c:tx>
            <c:strRef>
              <c:f>'PADRAO-ANO-QTD-ARTIGO'!$X$17</c:f>
              <c:strCache>
                <c:ptCount val="1"/>
                <c:pt idx="0">
                  <c:v>section 504 </c:v>
                </c:pt>
              </c:strCache>
            </c:strRef>
          </c:tx>
          <c:spPr>
            <a:solidFill>
              <a:schemeClr val="accent5">
                <a:lumMod val="8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'PADRAO-ANO-QTD-ARTIGO'!$X$18:$X$24</c:f>
              <c:numCache>
                <c:formatCode>General</c:formatCode>
                <c:ptCount val="7"/>
                <c:pt idx="5">
                  <c:v>1</c:v>
                </c:pt>
              </c:numCache>
            </c:numRef>
          </c:val>
        </c:ser>
        <c:ser>
          <c:idx val="23"/>
          <c:order val="23"/>
          <c:tx>
            <c:strRef>
              <c:f>'PADRAO-ANO-QTD-ARTIGO'!$Y$17</c:f>
              <c:strCache>
                <c:ptCount val="1"/>
                <c:pt idx="0">
                  <c:v>UAAG 2.0 </c:v>
                </c:pt>
              </c:strCache>
            </c:strRef>
          </c:tx>
          <c:spPr>
            <a:solidFill>
              <a:schemeClr val="accent6">
                <a:lumMod val="8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'PADRAO-ANO-QTD-ARTIGO'!$Y$18:$Y$24</c:f>
              <c:numCache>
                <c:formatCode>General</c:formatCode>
                <c:ptCount val="7"/>
                <c:pt idx="5">
                  <c:v>2</c:v>
                </c:pt>
              </c:numCache>
            </c:numRef>
          </c:val>
        </c:ser>
        <c:ser>
          <c:idx val="24"/>
          <c:order val="24"/>
          <c:tx>
            <c:strRef>
              <c:f>'PADRAO-ANO-QTD-ARTIGO'!$Z$17</c:f>
              <c:strCache>
                <c:ptCount val="1"/>
                <c:pt idx="0">
                  <c:v>e-PWG</c:v>
                </c:pt>
              </c:strCache>
            </c:strRef>
          </c:tx>
          <c:spPr>
            <a:solidFill>
              <a:schemeClr val="accent1">
                <a:lumMod val="60000"/>
                <a:lumOff val="4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'PADRAO-ANO-QTD-ARTIGO'!$Z$18:$Z$24</c:f>
              <c:numCache>
                <c:formatCode>General</c:formatCode>
                <c:ptCount val="7"/>
                <c:pt idx="5">
                  <c:v>1</c:v>
                </c:pt>
              </c:numCache>
            </c:numRef>
          </c:val>
        </c:ser>
        <c:ser>
          <c:idx val="25"/>
          <c:order val="25"/>
          <c:tx>
            <c:strRef>
              <c:f>'PADRAO-ANO-QTD-ARTIGO'!$AA$17</c:f>
              <c:strCache>
                <c:ptCount val="1"/>
                <c:pt idx="0">
                  <c:v>ITS 1210-00S2</c:v>
                </c:pt>
              </c:strCache>
            </c:strRef>
          </c:tx>
          <c:spPr>
            <a:solidFill>
              <a:schemeClr val="accent2">
                <a:lumMod val="60000"/>
                <a:lumOff val="4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'PADRAO-ANO-QTD-ARTIGO'!$AA$18:$AA$24</c:f>
              <c:numCache>
                <c:formatCode>General</c:formatCode>
                <c:ptCount val="7"/>
                <c:pt idx="5">
                  <c:v>1</c:v>
                </c:pt>
              </c:numCache>
            </c:numRef>
          </c:val>
        </c:ser>
        <c:ser>
          <c:idx val="26"/>
          <c:order val="26"/>
          <c:tx>
            <c:strRef>
              <c:f>'PADRAO-ANO-QTD-ARTIGO'!$AB$17</c:f>
              <c:strCache>
                <c:ptCount val="1"/>
                <c:pt idx="0">
                  <c:v>WAI</c:v>
                </c:pt>
              </c:strCache>
            </c:strRef>
          </c:tx>
          <c:spPr>
            <a:solidFill>
              <a:schemeClr val="accent3">
                <a:lumMod val="60000"/>
                <a:lumOff val="40000"/>
              </a:schemeClr>
            </a:solidFill>
            <a:ln>
              <a:noFill/>
            </a:ln>
            <a:effectLst/>
          </c:spPr>
          <c:invertIfNegative val="0"/>
          <c:cat>
            <c:numRef>
              <c:f>'PADRAO-ANO-QTD-ARTIGO'!$A$18:$A$24</c:f>
              <c:numCache>
                <c:formatCode>General</c:formatCode>
                <c:ptCount val="7"/>
                <c:pt idx="0">
                  <c:v>2010</c:v>
                </c:pt>
                <c:pt idx="1">
                  <c:v>2011</c:v>
                </c:pt>
                <c:pt idx="2">
                  <c:v>2012</c:v>
                </c:pt>
                <c:pt idx="3">
                  <c:v>2013</c:v>
                </c:pt>
                <c:pt idx="4">
                  <c:v>2014</c:v>
                </c:pt>
                <c:pt idx="5">
                  <c:v>2015</c:v>
                </c:pt>
                <c:pt idx="6">
                  <c:v>2016</c:v>
                </c:pt>
              </c:numCache>
            </c:numRef>
          </c:cat>
          <c:val>
            <c:numRef>
              <c:f>'PADRAO-ANO-QTD-ARTIGO'!$AB$18:$AB$24</c:f>
              <c:numCache>
                <c:formatCode>General</c:formatCode>
                <c:ptCount val="7"/>
                <c:pt idx="6">
                  <c:v>1</c:v>
                </c:pt>
              </c:numCache>
            </c:numRef>
          </c:val>
        </c:ser>
        <c:dLbls>
          <c:showLegendKey val="0"/>
          <c:showVal val="0"/>
          <c:showCatName val="0"/>
          <c:showSerName val="0"/>
          <c:showPercent val="0"/>
          <c:showBubbleSize val="0"/>
        </c:dLbls>
        <c:gapWidth val="219"/>
        <c:overlap val="100"/>
        <c:axId val="250972048"/>
        <c:axId val="250972440"/>
      </c:barChart>
      <c:catAx>
        <c:axId val="25097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0972440"/>
        <c:crosses val="autoZero"/>
        <c:auto val="1"/>
        <c:lblAlgn val="ctr"/>
        <c:lblOffset val="100"/>
        <c:noMultiLvlLbl val="0"/>
      </c:catAx>
      <c:valAx>
        <c:axId val="250972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0972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scatterChart>
        <c:scatterStyle val="lineMarker"/>
        <c:varyColors val="0"/>
        <c:ser>
          <c:idx val="0"/>
          <c:order val="0"/>
          <c:tx>
            <c:strRef>
              <c:f>'5-PADRAO-ANO-RESUMIDO'!$B$17</c:f>
              <c:strCache>
                <c:ptCount val="1"/>
                <c:pt idx="0">
                  <c:v>WCAG 2.0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'5-PADRAO-ANO-RESUMIDO'!$A$18:$A$24</c:f>
              <c:numCache>
                <c:formatCode>General</c:formatCode>
                <c:ptCount val="7"/>
                <c:pt idx="0">
                  <c:v>2010</c:v>
                </c:pt>
                <c:pt idx="1">
                  <c:v>2011</c:v>
                </c:pt>
                <c:pt idx="2">
                  <c:v>2012</c:v>
                </c:pt>
                <c:pt idx="3">
                  <c:v>2013</c:v>
                </c:pt>
                <c:pt idx="4">
                  <c:v>2014</c:v>
                </c:pt>
                <c:pt idx="5">
                  <c:v>2015</c:v>
                </c:pt>
                <c:pt idx="6">
                  <c:v>2016</c:v>
                </c:pt>
              </c:numCache>
            </c:numRef>
          </c:xVal>
          <c:yVal>
            <c:numRef>
              <c:f>'5-PADRAO-ANO-RESUMIDO'!$B$18:$B$24</c:f>
              <c:numCache>
                <c:formatCode>General</c:formatCode>
                <c:ptCount val="7"/>
                <c:pt idx="0">
                  <c:v>13</c:v>
                </c:pt>
                <c:pt idx="1">
                  <c:v>13</c:v>
                </c:pt>
                <c:pt idx="2">
                  <c:v>26</c:v>
                </c:pt>
                <c:pt idx="3">
                  <c:v>10</c:v>
                </c:pt>
                <c:pt idx="4">
                  <c:v>15</c:v>
                </c:pt>
                <c:pt idx="5">
                  <c:v>14</c:v>
                </c:pt>
                <c:pt idx="6">
                  <c:v>8</c:v>
                </c:pt>
              </c:numCache>
            </c:numRef>
          </c:yVal>
          <c:smooth val="0"/>
          <c:extLst xmlns:c16r2="http://schemas.microsoft.com/office/drawing/2015/06/chart">
            <c:ext xmlns:c16="http://schemas.microsoft.com/office/drawing/2014/chart" uri="{C3380CC4-5D6E-409C-BE32-E72D297353CC}">
              <c16:uniqueId val="{00000000-4EB7-42DB-8BCF-2F5EFA9BACAB}"/>
            </c:ext>
          </c:extLst>
        </c:ser>
        <c:ser>
          <c:idx val="1"/>
          <c:order val="1"/>
          <c:tx>
            <c:strRef>
              <c:f>'5-PADRAO-ANO-RESUMIDO'!$C$17</c:f>
              <c:strCache>
                <c:ptCount val="1"/>
                <c:pt idx="0">
                  <c:v>WCAG 1.0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'5-PADRAO-ANO-RESUMIDO'!$A$18:$A$24</c:f>
              <c:numCache>
                <c:formatCode>General</c:formatCode>
                <c:ptCount val="7"/>
                <c:pt idx="0">
                  <c:v>2010</c:v>
                </c:pt>
                <c:pt idx="1">
                  <c:v>2011</c:v>
                </c:pt>
                <c:pt idx="2">
                  <c:v>2012</c:v>
                </c:pt>
                <c:pt idx="3">
                  <c:v>2013</c:v>
                </c:pt>
                <c:pt idx="4">
                  <c:v>2014</c:v>
                </c:pt>
                <c:pt idx="5">
                  <c:v>2015</c:v>
                </c:pt>
                <c:pt idx="6">
                  <c:v>2016</c:v>
                </c:pt>
              </c:numCache>
            </c:numRef>
          </c:xVal>
          <c:yVal>
            <c:numRef>
              <c:f>'5-PADRAO-ANO-RESUMIDO'!$C$18:$C$24</c:f>
              <c:numCache>
                <c:formatCode>General</c:formatCode>
                <c:ptCount val="7"/>
                <c:pt idx="0">
                  <c:v>17</c:v>
                </c:pt>
                <c:pt idx="1">
                  <c:v>8</c:v>
                </c:pt>
                <c:pt idx="2">
                  <c:v>15</c:v>
                </c:pt>
                <c:pt idx="3">
                  <c:v>8</c:v>
                </c:pt>
                <c:pt idx="4">
                  <c:v>8</c:v>
                </c:pt>
                <c:pt idx="5">
                  <c:v>6</c:v>
                </c:pt>
                <c:pt idx="6">
                  <c:v>4</c:v>
                </c:pt>
              </c:numCache>
            </c:numRef>
          </c:yVal>
          <c:smooth val="0"/>
          <c:extLst xmlns:c16r2="http://schemas.microsoft.com/office/drawing/2015/06/chart">
            <c:ext xmlns:c16="http://schemas.microsoft.com/office/drawing/2014/chart" uri="{C3380CC4-5D6E-409C-BE32-E72D297353CC}">
              <c16:uniqueId val="{00000001-4EB7-42DB-8BCF-2F5EFA9BACAB}"/>
            </c:ext>
          </c:extLst>
        </c:ser>
        <c:ser>
          <c:idx val="2"/>
          <c:order val="2"/>
          <c:tx>
            <c:strRef>
              <c:f>'5-PADRAO-ANO-RESUMIDO'!$D$17</c:f>
              <c:strCache>
                <c:ptCount val="1"/>
                <c:pt idx="0">
                  <c:v>section 508 </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'5-PADRAO-ANO-RESUMIDO'!$A$18:$A$24</c:f>
              <c:numCache>
                <c:formatCode>General</c:formatCode>
                <c:ptCount val="7"/>
                <c:pt idx="0">
                  <c:v>2010</c:v>
                </c:pt>
                <c:pt idx="1">
                  <c:v>2011</c:v>
                </c:pt>
                <c:pt idx="2">
                  <c:v>2012</c:v>
                </c:pt>
                <c:pt idx="3">
                  <c:v>2013</c:v>
                </c:pt>
                <c:pt idx="4">
                  <c:v>2014</c:v>
                </c:pt>
                <c:pt idx="5">
                  <c:v>2015</c:v>
                </c:pt>
                <c:pt idx="6">
                  <c:v>2016</c:v>
                </c:pt>
              </c:numCache>
            </c:numRef>
          </c:xVal>
          <c:yVal>
            <c:numRef>
              <c:f>'5-PADRAO-ANO-RESUMIDO'!$D$18:$D$24</c:f>
              <c:numCache>
                <c:formatCode>General</c:formatCode>
                <c:ptCount val="7"/>
                <c:pt idx="0">
                  <c:v>9</c:v>
                </c:pt>
                <c:pt idx="1">
                  <c:v>2</c:v>
                </c:pt>
                <c:pt idx="2">
                  <c:v>5</c:v>
                </c:pt>
                <c:pt idx="3">
                  <c:v>3</c:v>
                </c:pt>
                <c:pt idx="4">
                  <c:v>2</c:v>
                </c:pt>
                <c:pt idx="5">
                  <c:v>4</c:v>
                </c:pt>
                <c:pt idx="6">
                  <c:v>4</c:v>
                </c:pt>
              </c:numCache>
            </c:numRef>
          </c:yVal>
          <c:smooth val="0"/>
          <c:extLst xmlns:c16r2="http://schemas.microsoft.com/office/drawing/2015/06/chart">
            <c:ext xmlns:c16="http://schemas.microsoft.com/office/drawing/2014/chart" uri="{C3380CC4-5D6E-409C-BE32-E72D297353CC}">
              <c16:uniqueId val="{00000002-4EB7-42DB-8BCF-2F5EFA9BACAB}"/>
            </c:ext>
          </c:extLst>
        </c:ser>
        <c:ser>
          <c:idx val="3"/>
          <c:order val="3"/>
          <c:tx>
            <c:strRef>
              <c:f>'5-PADRAO-ANO-RESUMIDO'!$E$17</c:f>
              <c:strCache>
                <c:ptCount val="1"/>
                <c:pt idx="0">
                  <c:v>WAI-ARIA</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'5-PADRAO-ANO-RESUMIDO'!$A$18:$A$24</c:f>
              <c:numCache>
                <c:formatCode>General</c:formatCode>
                <c:ptCount val="7"/>
                <c:pt idx="0">
                  <c:v>2010</c:v>
                </c:pt>
                <c:pt idx="1">
                  <c:v>2011</c:v>
                </c:pt>
                <c:pt idx="2">
                  <c:v>2012</c:v>
                </c:pt>
                <c:pt idx="3">
                  <c:v>2013</c:v>
                </c:pt>
                <c:pt idx="4">
                  <c:v>2014</c:v>
                </c:pt>
                <c:pt idx="5">
                  <c:v>2015</c:v>
                </c:pt>
                <c:pt idx="6">
                  <c:v>2016</c:v>
                </c:pt>
              </c:numCache>
            </c:numRef>
          </c:xVal>
          <c:yVal>
            <c:numRef>
              <c:f>'5-PADRAO-ANO-RESUMIDO'!$E$18:$E$24</c:f>
              <c:numCache>
                <c:formatCode>General</c:formatCode>
                <c:ptCount val="7"/>
                <c:pt idx="0">
                  <c:v>2</c:v>
                </c:pt>
                <c:pt idx="1">
                  <c:v>3</c:v>
                </c:pt>
                <c:pt idx="2">
                  <c:v>2</c:v>
                </c:pt>
                <c:pt idx="3">
                  <c:v>3</c:v>
                </c:pt>
                <c:pt idx="4">
                  <c:v>1</c:v>
                </c:pt>
                <c:pt idx="5">
                  <c:v>3</c:v>
                </c:pt>
              </c:numCache>
            </c:numRef>
          </c:yVal>
          <c:smooth val="0"/>
          <c:extLst xmlns:c16r2="http://schemas.microsoft.com/office/drawing/2015/06/chart">
            <c:ext xmlns:c16="http://schemas.microsoft.com/office/drawing/2014/chart" uri="{C3380CC4-5D6E-409C-BE32-E72D297353CC}">
              <c16:uniqueId val="{00000003-4EB7-42DB-8BCF-2F5EFA9BACAB}"/>
            </c:ext>
          </c:extLst>
        </c:ser>
        <c:ser>
          <c:idx val="4"/>
          <c:order val="4"/>
          <c:tx>
            <c:strRef>
              <c:f>'5-PADRAO-ANO-RESUMIDO'!$F$17</c:f>
              <c:strCache>
                <c:ptCount val="1"/>
                <c:pt idx="0">
                  <c:v>ATAG</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'5-PADRAO-ANO-RESUMIDO'!$A$18:$A$24</c:f>
              <c:numCache>
                <c:formatCode>General</c:formatCode>
                <c:ptCount val="7"/>
                <c:pt idx="0">
                  <c:v>2010</c:v>
                </c:pt>
                <c:pt idx="1">
                  <c:v>2011</c:v>
                </c:pt>
                <c:pt idx="2">
                  <c:v>2012</c:v>
                </c:pt>
                <c:pt idx="3">
                  <c:v>2013</c:v>
                </c:pt>
                <c:pt idx="4">
                  <c:v>2014</c:v>
                </c:pt>
                <c:pt idx="5">
                  <c:v>2015</c:v>
                </c:pt>
                <c:pt idx="6">
                  <c:v>2016</c:v>
                </c:pt>
              </c:numCache>
            </c:numRef>
          </c:xVal>
          <c:yVal>
            <c:numRef>
              <c:f>'5-PADRAO-ANO-RESUMIDO'!$F$18:$F$24</c:f>
              <c:numCache>
                <c:formatCode>General</c:formatCode>
                <c:ptCount val="7"/>
                <c:pt idx="0">
                  <c:v>1</c:v>
                </c:pt>
                <c:pt idx="2">
                  <c:v>3</c:v>
                </c:pt>
                <c:pt idx="5">
                  <c:v>1</c:v>
                </c:pt>
              </c:numCache>
            </c:numRef>
          </c:yVal>
          <c:smooth val="0"/>
          <c:extLst xmlns:c16r2="http://schemas.microsoft.com/office/drawing/2015/06/chart">
            <c:ext xmlns:c16="http://schemas.microsoft.com/office/drawing/2014/chart" uri="{C3380CC4-5D6E-409C-BE32-E72D297353CC}">
              <c16:uniqueId val="{00000004-4EB7-42DB-8BCF-2F5EFA9BACAB}"/>
            </c:ext>
          </c:extLst>
        </c:ser>
        <c:dLbls>
          <c:showLegendKey val="0"/>
          <c:showVal val="0"/>
          <c:showCatName val="0"/>
          <c:showSerName val="0"/>
          <c:showPercent val="0"/>
          <c:showBubbleSize val="0"/>
        </c:dLbls>
        <c:axId val="419823816"/>
        <c:axId val="419824208"/>
      </c:scatterChart>
      <c:valAx>
        <c:axId val="419823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9824208"/>
        <c:crosses val="autoZero"/>
        <c:crossBetween val="midCat"/>
      </c:valAx>
      <c:valAx>
        <c:axId val="419824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982381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33</xdr:row>
      <xdr:rowOff>0</xdr:rowOff>
    </xdr:from>
    <xdr:to>
      <xdr:col>5</xdr:col>
      <xdr:colOff>79200</xdr:colOff>
      <xdr:row>33</xdr:row>
      <xdr:rowOff>74160</xdr:rowOff>
    </xdr:to>
    <xdr:sp macro="" textlink="">
      <xdr:nvSpPr>
        <xdr:cNvPr id="2" name="CustomShape 1"/>
        <xdr:cNvSpPr/>
      </xdr:nvSpPr>
      <xdr:spPr>
        <a:xfrm>
          <a:off x="25436520" y="3238488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34</xdr:row>
      <xdr:rowOff>0</xdr:rowOff>
    </xdr:from>
    <xdr:to>
      <xdr:col>5</xdr:col>
      <xdr:colOff>79200</xdr:colOff>
      <xdr:row>34</xdr:row>
      <xdr:rowOff>83520</xdr:rowOff>
    </xdr:to>
    <xdr:sp macro="" textlink="">
      <xdr:nvSpPr>
        <xdr:cNvPr id="3" name="CustomShape 1"/>
        <xdr:cNvSpPr/>
      </xdr:nvSpPr>
      <xdr:spPr>
        <a:xfrm>
          <a:off x="25436520" y="3333744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35</xdr:row>
      <xdr:rowOff>0</xdr:rowOff>
    </xdr:from>
    <xdr:to>
      <xdr:col>5</xdr:col>
      <xdr:colOff>79200</xdr:colOff>
      <xdr:row>35</xdr:row>
      <xdr:rowOff>74160</xdr:rowOff>
    </xdr:to>
    <xdr:sp macro="" textlink="">
      <xdr:nvSpPr>
        <xdr:cNvPr id="4" name="CustomShape 1"/>
        <xdr:cNvSpPr/>
      </xdr:nvSpPr>
      <xdr:spPr>
        <a:xfrm>
          <a:off x="25436520" y="3429000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36</xdr:row>
      <xdr:rowOff>6480</xdr:rowOff>
    </xdr:from>
    <xdr:to>
      <xdr:col>5</xdr:col>
      <xdr:colOff>79200</xdr:colOff>
      <xdr:row>36</xdr:row>
      <xdr:rowOff>75600</xdr:rowOff>
    </xdr:to>
    <xdr:sp macro="" textlink="">
      <xdr:nvSpPr>
        <xdr:cNvPr id="5" name="CustomShape 1"/>
        <xdr:cNvSpPr/>
      </xdr:nvSpPr>
      <xdr:spPr>
        <a:xfrm>
          <a:off x="25436520" y="3524868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37</xdr:row>
      <xdr:rowOff>6480</xdr:rowOff>
    </xdr:from>
    <xdr:to>
      <xdr:col>5</xdr:col>
      <xdr:colOff>79200</xdr:colOff>
      <xdr:row>37</xdr:row>
      <xdr:rowOff>84960</xdr:rowOff>
    </xdr:to>
    <xdr:sp macro="" textlink="">
      <xdr:nvSpPr>
        <xdr:cNvPr id="6" name="CustomShape 1"/>
        <xdr:cNvSpPr/>
      </xdr:nvSpPr>
      <xdr:spPr>
        <a:xfrm>
          <a:off x="25436520" y="362012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35</xdr:row>
      <xdr:rowOff>0</xdr:rowOff>
    </xdr:from>
    <xdr:to>
      <xdr:col>5</xdr:col>
      <xdr:colOff>79200</xdr:colOff>
      <xdr:row>35</xdr:row>
      <xdr:rowOff>74160</xdr:rowOff>
    </xdr:to>
    <xdr:sp macro="" textlink="">
      <xdr:nvSpPr>
        <xdr:cNvPr id="7" name="CustomShape 1"/>
        <xdr:cNvSpPr/>
      </xdr:nvSpPr>
      <xdr:spPr>
        <a:xfrm>
          <a:off x="25436520" y="3429000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129540</xdr:colOff>
      <xdr:row>24</xdr:row>
      <xdr:rowOff>118110</xdr:rowOff>
    </xdr:from>
    <xdr:to>
      <xdr:col>18</xdr:col>
      <xdr:colOff>563880</xdr:colOff>
      <xdr:row>48</xdr:row>
      <xdr:rowOff>144780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297180</xdr:colOff>
      <xdr:row>15</xdr:row>
      <xdr:rowOff>156210</xdr:rowOff>
    </xdr:from>
    <xdr:to>
      <xdr:col>14</xdr:col>
      <xdr:colOff>510540</xdr:colOff>
      <xdr:row>32</xdr:row>
      <xdr:rowOff>99060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79200</xdr:colOff>
      <xdr:row>4</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4</xdr:row>
      <xdr:rowOff>0</xdr:rowOff>
    </xdr:from>
    <xdr:to>
      <xdr:col>5</xdr:col>
      <xdr:colOff>79200</xdr:colOff>
      <xdr:row>4</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4</xdr:row>
      <xdr:rowOff>0</xdr:rowOff>
    </xdr:from>
    <xdr:to>
      <xdr:col>5</xdr:col>
      <xdr:colOff>79200</xdr:colOff>
      <xdr:row>4</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4</xdr:row>
      <xdr:rowOff>0</xdr:rowOff>
    </xdr:from>
    <xdr:to>
      <xdr:col>5</xdr:col>
      <xdr:colOff>79200</xdr:colOff>
      <xdr:row>4</xdr:row>
      <xdr:rowOff>69120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4</xdr:row>
      <xdr:rowOff>0</xdr:rowOff>
    </xdr:from>
    <xdr:to>
      <xdr:col>5</xdr:col>
      <xdr:colOff>79200</xdr:colOff>
      <xdr:row>4</xdr:row>
      <xdr:rowOff>78480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4</xdr:row>
      <xdr:rowOff>0</xdr:rowOff>
    </xdr:from>
    <xdr:to>
      <xdr:col>5</xdr:col>
      <xdr:colOff>79200</xdr:colOff>
      <xdr:row>4</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79200</xdr:colOff>
      <xdr:row>7</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6480</xdr:rowOff>
    </xdr:from>
    <xdr:to>
      <xdr:col>5</xdr:col>
      <xdr:colOff>79200</xdr:colOff>
      <xdr:row>7</xdr:row>
      <xdr:rowOff>75600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8</xdr:row>
      <xdr:rowOff>0</xdr:rowOff>
    </xdr:from>
    <xdr:to>
      <xdr:col>5</xdr:col>
      <xdr:colOff>79200</xdr:colOff>
      <xdr:row>8</xdr:row>
      <xdr:rowOff>78480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5</xdr:col>
      <xdr:colOff>79200</xdr:colOff>
      <xdr:row>5</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5</xdr:row>
      <xdr:rowOff>0</xdr:rowOff>
    </xdr:from>
    <xdr:to>
      <xdr:col>5</xdr:col>
      <xdr:colOff>79200</xdr:colOff>
      <xdr:row>5</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5</xdr:row>
      <xdr:rowOff>0</xdr:rowOff>
    </xdr:from>
    <xdr:to>
      <xdr:col>5</xdr:col>
      <xdr:colOff>79200</xdr:colOff>
      <xdr:row>5</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5</xdr:row>
      <xdr:rowOff>0</xdr:rowOff>
    </xdr:from>
    <xdr:to>
      <xdr:col>5</xdr:col>
      <xdr:colOff>79200</xdr:colOff>
      <xdr:row>5</xdr:row>
      <xdr:rowOff>69120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5</xdr:row>
      <xdr:rowOff>0</xdr:rowOff>
    </xdr:from>
    <xdr:to>
      <xdr:col>5</xdr:col>
      <xdr:colOff>79200</xdr:colOff>
      <xdr:row>5</xdr:row>
      <xdr:rowOff>78480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5</xdr:row>
      <xdr:rowOff>0</xdr:rowOff>
    </xdr:from>
    <xdr:to>
      <xdr:col>5</xdr:col>
      <xdr:colOff>79200</xdr:colOff>
      <xdr:row>5</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5</xdr:col>
      <xdr:colOff>79200</xdr:colOff>
      <xdr:row>6</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69120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78480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79200</xdr:colOff>
      <xdr:row>7</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8</xdr:row>
      <xdr:rowOff>0</xdr:rowOff>
    </xdr:from>
    <xdr:to>
      <xdr:col>5</xdr:col>
      <xdr:colOff>79200</xdr:colOff>
      <xdr:row>8</xdr:row>
      <xdr:rowOff>69120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8</xdr:row>
      <xdr:rowOff>0</xdr:rowOff>
    </xdr:from>
    <xdr:to>
      <xdr:col>5</xdr:col>
      <xdr:colOff>79200</xdr:colOff>
      <xdr:row>8</xdr:row>
      <xdr:rowOff>78480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7</xdr:row>
      <xdr:rowOff>0</xdr:rowOff>
    </xdr:from>
    <xdr:to>
      <xdr:col>5</xdr:col>
      <xdr:colOff>79200</xdr:colOff>
      <xdr:row>7</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5</xdr:col>
      <xdr:colOff>79200</xdr:colOff>
      <xdr:row>8</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8</xdr:row>
      <xdr:rowOff>0</xdr:rowOff>
    </xdr:from>
    <xdr:to>
      <xdr:col>5</xdr:col>
      <xdr:colOff>79200</xdr:colOff>
      <xdr:row>8</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9</xdr:row>
      <xdr:rowOff>0</xdr:rowOff>
    </xdr:from>
    <xdr:to>
      <xdr:col>5</xdr:col>
      <xdr:colOff>79200</xdr:colOff>
      <xdr:row>9</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9</xdr:row>
      <xdr:rowOff>0</xdr:rowOff>
    </xdr:from>
    <xdr:to>
      <xdr:col>5</xdr:col>
      <xdr:colOff>79200</xdr:colOff>
      <xdr:row>9</xdr:row>
      <xdr:rowOff>69120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9</xdr:row>
      <xdr:rowOff>6480</xdr:rowOff>
    </xdr:from>
    <xdr:to>
      <xdr:col>5</xdr:col>
      <xdr:colOff>79200</xdr:colOff>
      <xdr:row>9</xdr:row>
      <xdr:rowOff>84960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9</xdr:row>
      <xdr:rowOff>0</xdr:rowOff>
    </xdr:from>
    <xdr:to>
      <xdr:col>5</xdr:col>
      <xdr:colOff>79200</xdr:colOff>
      <xdr:row>9</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79200</xdr:colOff>
      <xdr:row>2</xdr:row>
      <xdr:rowOff>74160</xdr:rowOff>
    </xdr:to>
    <xdr:sp macro="" textlink="">
      <xdr:nvSpPr>
        <xdr:cNvPr id="2" name="CustomShape 1"/>
        <xdr:cNvSpPr/>
      </xdr:nvSpPr>
      <xdr:spPr>
        <a:xfrm>
          <a:off x="5029200" y="31112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2</xdr:row>
      <xdr:rowOff>0</xdr:rowOff>
    </xdr:from>
    <xdr:to>
      <xdr:col>5</xdr:col>
      <xdr:colOff>79200</xdr:colOff>
      <xdr:row>2</xdr:row>
      <xdr:rowOff>83520</xdr:rowOff>
    </xdr:to>
    <xdr:sp macro="" textlink="">
      <xdr:nvSpPr>
        <xdr:cNvPr id="3" name="CustomShape 1"/>
        <xdr:cNvSpPr/>
      </xdr:nvSpPr>
      <xdr:spPr>
        <a:xfrm>
          <a:off x="5029200" y="32064960"/>
          <a:ext cx="79200" cy="8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2</xdr:row>
      <xdr:rowOff>0</xdr:rowOff>
    </xdr:from>
    <xdr:to>
      <xdr:col>5</xdr:col>
      <xdr:colOff>79200</xdr:colOff>
      <xdr:row>2</xdr:row>
      <xdr:rowOff>74160</xdr:rowOff>
    </xdr:to>
    <xdr:sp macro="" textlink="">
      <xdr:nvSpPr>
        <xdr:cNvPr id="4"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2</xdr:row>
      <xdr:rowOff>0</xdr:rowOff>
    </xdr:from>
    <xdr:to>
      <xdr:col>5</xdr:col>
      <xdr:colOff>79200</xdr:colOff>
      <xdr:row>2</xdr:row>
      <xdr:rowOff>69120</xdr:rowOff>
    </xdr:to>
    <xdr:sp macro="" textlink="">
      <xdr:nvSpPr>
        <xdr:cNvPr id="5" name="CustomShape 1"/>
        <xdr:cNvSpPr/>
      </xdr:nvSpPr>
      <xdr:spPr>
        <a:xfrm>
          <a:off x="5029200" y="33976440"/>
          <a:ext cx="79200" cy="69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2</xdr:row>
      <xdr:rowOff>0</xdr:rowOff>
    </xdr:from>
    <xdr:to>
      <xdr:col>5</xdr:col>
      <xdr:colOff>79200</xdr:colOff>
      <xdr:row>2</xdr:row>
      <xdr:rowOff>78480</xdr:rowOff>
    </xdr:to>
    <xdr:sp macro="" textlink="">
      <xdr:nvSpPr>
        <xdr:cNvPr id="6" name="CustomShape 1"/>
        <xdr:cNvSpPr/>
      </xdr:nvSpPr>
      <xdr:spPr>
        <a:xfrm>
          <a:off x="5029200" y="34928940"/>
          <a:ext cx="79200" cy="7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0</xdr:colOff>
      <xdr:row>2</xdr:row>
      <xdr:rowOff>0</xdr:rowOff>
    </xdr:from>
    <xdr:to>
      <xdr:col>5</xdr:col>
      <xdr:colOff>79200</xdr:colOff>
      <xdr:row>2</xdr:row>
      <xdr:rowOff>74160</xdr:rowOff>
    </xdr:to>
    <xdr:sp macro="" textlink="">
      <xdr:nvSpPr>
        <xdr:cNvPr id="7" name="CustomShape 1"/>
        <xdr:cNvSpPr/>
      </xdr:nvSpPr>
      <xdr:spPr>
        <a:xfrm>
          <a:off x="5029200" y="33017460"/>
          <a:ext cx="79200" cy="74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601980</xdr:colOff>
      <xdr:row>13</xdr:row>
      <xdr:rowOff>19050</xdr:rowOff>
    </xdr:from>
    <xdr:to>
      <xdr:col>10</xdr:col>
      <xdr:colOff>297180</xdr:colOff>
      <xdr:row>27</xdr:row>
      <xdr:rowOff>125730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eficienteonline.com.br/deficiencia-fisica-tipos-e-definicoes___12.html" TargetMode="External"/><Relationship Id="rId3" Type="http://schemas.openxmlformats.org/officeDocument/2006/relationships/hyperlink" Target="http://www.deficienteonline.com.br/deficiencia-fisica-tipos-e-definicoes___12.html" TargetMode="External"/><Relationship Id="rId7" Type="http://schemas.openxmlformats.org/officeDocument/2006/relationships/hyperlink" Target="http://www.deficienteonline.com.br/deficiencia-fisica-tipos-e-definicoes___12.html" TargetMode="External"/><Relationship Id="rId12" Type="http://schemas.openxmlformats.org/officeDocument/2006/relationships/drawing" Target="../drawings/drawing1.xml"/><Relationship Id="rId2" Type="http://schemas.openxmlformats.org/officeDocument/2006/relationships/hyperlink" Target="http://www.deficienteonline.com.br/deficiencia-fisica-tipos-e-definicoes___12.html" TargetMode="External"/><Relationship Id="rId1" Type="http://schemas.openxmlformats.org/officeDocument/2006/relationships/hyperlink" Target="https://translate.google.com/translate?hl=pt-BR&amp;prev=_t&amp;sl=en&amp;tl=pt-BR&amp;u=https://www.researchgate.net/institution/University_of_Pittsburgh%3FenrichId%3Drgreq-b852eec01dea09a9282fc65a7d0b90f2-XXX%26enrichSource%3DY292ZXJQYWdlOzQ1ODI2NjU1O0FTOjE2MDkwMDQxMzY" TargetMode="External"/><Relationship Id="rId6" Type="http://schemas.openxmlformats.org/officeDocument/2006/relationships/hyperlink" Target="http://www.deficienteonline.com.br/deficiencia-fisica-tipos-e-definicoes___12.html" TargetMode="External"/><Relationship Id="rId11" Type="http://schemas.openxmlformats.org/officeDocument/2006/relationships/printerSettings" Target="../printerSettings/printerSettings1.bin"/><Relationship Id="rId5" Type="http://schemas.openxmlformats.org/officeDocument/2006/relationships/hyperlink" Target="http://www.deficienteonline.com.br/deficiencia-fisica-tipos-e-definicoes___12.html" TargetMode="External"/><Relationship Id="rId10" Type="http://schemas.openxmlformats.org/officeDocument/2006/relationships/hyperlink" Target="http://www.deficienteonline.com.br/deficiencia-fisica-tipos-e-definicoes___12.html" TargetMode="External"/><Relationship Id="rId4" Type="http://schemas.openxmlformats.org/officeDocument/2006/relationships/hyperlink" Target="http://www.deficienteonline.com.br/deficiencia-fisica-tipos-e-definicoes___12.html" TargetMode="External"/><Relationship Id="rId9" Type="http://schemas.openxmlformats.org/officeDocument/2006/relationships/hyperlink" Target="http://www.deficienteonline.com.br/deficiencia-fisica-tipos-e-definicoes___12.html"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hyperlink" Target="https://translate.googleusercontent.com/translate_f" TargetMode="External"/><Relationship Id="rId1" Type="http://schemas.openxmlformats.org/officeDocument/2006/relationships/hyperlink" Target="https://translate.googleusercontent.com/translate_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deficienteonline.com.br/deficiencia-fisica-tipos-e-definicoes___12.html" TargetMode="External"/><Relationship Id="rId2" Type="http://schemas.openxmlformats.org/officeDocument/2006/relationships/hyperlink" Target="http://www.deficienteonline.com.br/deficiencia-fisica-tipos-e-definicoes___12.html" TargetMode="External"/><Relationship Id="rId1" Type="http://schemas.openxmlformats.org/officeDocument/2006/relationships/hyperlink" Target="http://www.deficienteonline.com.br/deficiencia-fisica-tipos-e-definicoes___12.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deficienteonline.com.br/deficiencia-fisica-tipos-e-definicoes___12.html" TargetMode="External"/><Relationship Id="rId2" Type="http://schemas.openxmlformats.org/officeDocument/2006/relationships/hyperlink" Target="http://www.deficienteonline.com.br/deficiencia-fisica-tipos-e-definicoes___12.html" TargetMode="External"/><Relationship Id="rId1" Type="http://schemas.openxmlformats.org/officeDocument/2006/relationships/hyperlink" Target="https://translate.google.com/translate?hl=pt-BR&amp;prev=_t&amp;sl=en&amp;tl=pt-BR&amp;u=https://www.researchgate.net/institution/University_of_Pittsburgh%3FenrichId%3Drgreq-b852eec01dea09a9282fc65a7d0b90f2-XXX%26enrichSource%3DY292ZXJQYWdlOzQ1ODI2NjU1O0FTOjE2MDkwMDQxMzY"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deficienteonline.com.br/deficiencia-fisica-tipos-e-definicoes___12.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deficienteonline.com.br/deficiencia-fisica-tipos-e-definicoes___12.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deficienteonline.com.br/deficiencia-fisica-tipos-e-definicoes___12.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deficienteonline.com.br/deficiencia-fisica-tipos-e-definicoes___12.html"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zoomScale="140" zoomScaleNormal="140" workbookViewId="0">
      <pane ySplit="1" topLeftCell="A2" activePane="bottomLeft" state="frozen"/>
      <selection pane="bottomLeft" activeCell="B2" sqref="B2"/>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17.7109375" customWidth="1"/>
    <col min="9" max="1015" width="8.5703125"/>
  </cols>
  <sheetData>
    <row r="1" spans="1:11" ht="50.25" customHeight="1">
      <c r="A1" s="35" t="s">
        <v>418</v>
      </c>
      <c r="B1" s="36" t="s">
        <v>419</v>
      </c>
      <c r="C1" s="36" t="s">
        <v>0</v>
      </c>
      <c r="D1" s="36" t="s">
        <v>1</v>
      </c>
      <c r="E1" s="36" t="s">
        <v>2</v>
      </c>
      <c r="F1" s="36" t="s">
        <v>416</v>
      </c>
      <c r="G1" s="37" t="s">
        <v>509</v>
      </c>
      <c r="I1" s="70" t="s">
        <v>589</v>
      </c>
      <c r="J1" s="70" t="s">
        <v>590</v>
      </c>
      <c r="K1" s="70" t="s">
        <v>591</v>
      </c>
    </row>
    <row r="2" spans="1:11" ht="75" customHeight="1">
      <c r="A2" s="38" t="s">
        <v>3</v>
      </c>
      <c r="B2" s="39" t="s">
        <v>4</v>
      </c>
      <c r="C2" s="39">
        <v>2014</v>
      </c>
      <c r="D2" s="40" t="s">
        <v>5</v>
      </c>
      <c r="E2" s="39" t="s">
        <v>517</v>
      </c>
      <c r="F2" s="41" t="s">
        <v>528</v>
      </c>
      <c r="G2" s="42" t="s">
        <v>6</v>
      </c>
      <c r="J2" s="39"/>
    </row>
    <row r="3" spans="1:11" ht="75" customHeight="1">
      <c r="A3" s="38" t="s">
        <v>7</v>
      </c>
      <c r="B3" s="39" t="s">
        <v>8</v>
      </c>
      <c r="C3" s="39">
        <v>2013</v>
      </c>
      <c r="D3" s="39" t="s">
        <v>9</v>
      </c>
      <c r="E3" s="39" t="s">
        <v>522</v>
      </c>
      <c r="F3" s="41" t="s">
        <v>529</v>
      </c>
      <c r="G3" s="42" t="s">
        <v>10</v>
      </c>
      <c r="J3" s="38"/>
    </row>
    <row r="4" spans="1:11" ht="75" customHeight="1">
      <c r="A4" s="38" t="s">
        <v>11</v>
      </c>
      <c r="B4" s="39" t="s">
        <v>12</v>
      </c>
      <c r="C4" s="39">
        <v>2012</v>
      </c>
      <c r="D4" s="39" t="s">
        <v>13</v>
      </c>
      <c r="E4" s="39" t="s">
        <v>431</v>
      </c>
      <c r="F4" s="41"/>
      <c r="G4" s="43" t="s">
        <v>434</v>
      </c>
      <c r="J4" s="39"/>
    </row>
    <row r="5" spans="1:11" ht="75" customHeight="1">
      <c r="A5" s="38" t="s">
        <v>16</v>
      </c>
      <c r="B5" s="39" t="s">
        <v>17</v>
      </c>
      <c r="C5" s="39">
        <v>2014</v>
      </c>
      <c r="D5" s="39" t="s">
        <v>18</v>
      </c>
      <c r="E5" s="39" t="s">
        <v>19</v>
      </c>
      <c r="F5" s="41" t="s">
        <v>530</v>
      </c>
      <c r="G5" s="43" t="s">
        <v>435</v>
      </c>
      <c r="H5" s="31"/>
      <c r="J5" s="39"/>
    </row>
    <row r="6" spans="1:11" ht="75" customHeight="1">
      <c r="A6" s="38" t="s">
        <v>20</v>
      </c>
      <c r="B6" s="39" t="s">
        <v>21</v>
      </c>
      <c r="C6" s="39">
        <v>2014</v>
      </c>
      <c r="D6" s="39" t="s">
        <v>5</v>
      </c>
      <c r="E6" s="39" t="s">
        <v>525</v>
      </c>
      <c r="F6" s="44" t="s">
        <v>531</v>
      </c>
      <c r="G6" s="43" t="s">
        <v>436</v>
      </c>
      <c r="J6" s="39"/>
    </row>
    <row r="7" spans="1:11" ht="75" customHeight="1">
      <c r="A7" s="38" t="s">
        <v>312</v>
      </c>
      <c r="B7" s="39" t="s">
        <v>22</v>
      </c>
      <c r="C7" s="39">
        <v>2010</v>
      </c>
      <c r="D7" s="39" t="s">
        <v>9</v>
      </c>
      <c r="E7" s="39" t="s">
        <v>327</v>
      </c>
      <c r="F7" s="45" t="s">
        <v>532</v>
      </c>
      <c r="G7" s="42" t="s">
        <v>23</v>
      </c>
      <c r="J7" s="39"/>
    </row>
    <row r="8" spans="1:11" ht="75" customHeight="1">
      <c r="A8" s="38" t="s">
        <v>24</v>
      </c>
      <c r="B8" s="39" t="s">
        <v>25</v>
      </c>
      <c r="C8" s="39">
        <v>2012</v>
      </c>
      <c r="D8" s="39" t="s">
        <v>13</v>
      </c>
      <c r="E8" s="39" t="s">
        <v>26</v>
      </c>
      <c r="F8" s="45" t="s">
        <v>533</v>
      </c>
      <c r="G8" s="43" t="s">
        <v>437</v>
      </c>
      <c r="H8" s="31"/>
    </row>
    <row r="9" spans="1:11" ht="75" customHeight="1">
      <c r="A9" s="38" t="s">
        <v>27</v>
      </c>
      <c r="B9" s="39" t="s">
        <v>28</v>
      </c>
      <c r="C9" s="39">
        <v>2015</v>
      </c>
      <c r="D9" s="39" t="s">
        <v>29</v>
      </c>
      <c r="E9" s="39" t="s">
        <v>32</v>
      </c>
      <c r="F9" s="39"/>
      <c r="G9" s="43" t="s">
        <v>438</v>
      </c>
    </row>
    <row r="10" spans="1:11" ht="75" customHeight="1">
      <c r="A10" s="38" t="s">
        <v>30</v>
      </c>
      <c r="B10" s="38" t="s">
        <v>31</v>
      </c>
      <c r="C10" s="39">
        <v>2015</v>
      </c>
      <c r="D10" s="39" t="s">
        <v>13</v>
      </c>
      <c r="E10" s="39" t="s">
        <v>32</v>
      </c>
      <c r="F10" s="41" t="s">
        <v>534</v>
      </c>
      <c r="G10" s="43" t="s">
        <v>439</v>
      </c>
    </row>
    <row r="11" spans="1:11" ht="75" customHeight="1">
      <c r="A11" s="38" t="s">
        <v>34</v>
      </c>
      <c r="B11" s="39" t="s">
        <v>35</v>
      </c>
      <c r="C11" s="39">
        <v>2013</v>
      </c>
      <c r="D11" s="39" t="s">
        <v>36</v>
      </c>
      <c r="E11" s="39" t="s">
        <v>19</v>
      </c>
      <c r="F11" s="41" t="s">
        <v>535</v>
      </c>
      <c r="G11" s="43" t="s">
        <v>441</v>
      </c>
      <c r="H11" s="31"/>
    </row>
    <row r="12" spans="1:11" ht="75" customHeight="1">
      <c r="A12" s="38" t="s">
        <v>311</v>
      </c>
      <c r="B12" s="39" t="s">
        <v>38</v>
      </c>
      <c r="C12" s="39">
        <v>2016</v>
      </c>
      <c r="D12" s="39" t="s">
        <v>36</v>
      </c>
      <c r="E12" s="39" t="s">
        <v>405</v>
      </c>
      <c r="F12" s="41" t="s">
        <v>536</v>
      </c>
      <c r="G12" s="43" t="s">
        <v>442</v>
      </c>
      <c r="H12" s="31"/>
    </row>
    <row r="13" spans="1:11" ht="75" customHeight="1">
      <c r="A13" s="38" t="s">
        <v>39</v>
      </c>
      <c r="B13" s="38" t="s">
        <v>40</v>
      </c>
      <c r="C13" s="38">
        <v>2010</v>
      </c>
      <c r="D13" s="38" t="s">
        <v>13</v>
      </c>
      <c r="E13" s="38" t="s">
        <v>41</v>
      </c>
      <c r="F13" s="41" t="s">
        <v>537</v>
      </c>
      <c r="G13" s="43" t="s">
        <v>443</v>
      </c>
      <c r="H13" s="31"/>
    </row>
    <row r="14" spans="1:11" ht="75" customHeight="1">
      <c r="A14" s="38" t="s">
        <v>42</v>
      </c>
      <c r="B14" s="38" t="s">
        <v>43</v>
      </c>
      <c r="C14" s="39">
        <v>2014</v>
      </c>
      <c r="D14" s="39" t="s">
        <v>5</v>
      </c>
      <c r="E14" s="39" t="s">
        <v>44</v>
      </c>
      <c r="F14" s="46" t="s">
        <v>576</v>
      </c>
      <c r="G14" s="43" t="s">
        <v>445</v>
      </c>
      <c r="H14" s="31"/>
    </row>
    <row r="15" spans="1:11" ht="75" customHeight="1">
      <c r="A15" s="38" t="s">
        <v>45</v>
      </c>
      <c r="B15" s="39" t="s">
        <v>46</v>
      </c>
      <c r="C15" s="39">
        <v>2015</v>
      </c>
      <c r="D15" s="39" t="s">
        <v>47</v>
      </c>
      <c r="E15" s="39" t="s">
        <v>48</v>
      </c>
      <c r="F15" s="41"/>
      <c r="G15" s="42" t="s">
        <v>49</v>
      </c>
      <c r="H15" s="31"/>
    </row>
    <row r="16" spans="1:11" ht="75" customHeight="1">
      <c r="A16" s="38" t="s">
        <v>404</v>
      </c>
      <c r="B16" s="38" t="s">
        <v>50</v>
      </c>
      <c r="C16" s="39">
        <v>2012</v>
      </c>
      <c r="D16" s="39" t="s">
        <v>29</v>
      </c>
      <c r="E16" s="39" t="s">
        <v>526</v>
      </c>
      <c r="F16" s="41"/>
      <c r="G16" s="43" t="s">
        <v>447</v>
      </c>
      <c r="H16" s="31"/>
    </row>
    <row r="17" spans="1:8" ht="75" customHeight="1">
      <c r="A17" s="47" t="s">
        <v>53</v>
      </c>
      <c r="B17" s="48" t="s">
        <v>54</v>
      </c>
      <c r="C17" s="48">
        <v>2011</v>
      </c>
      <c r="D17" s="48" t="s">
        <v>55</v>
      </c>
      <c r="E17" s="48" t="s">
        <v>32</v>
      </c>
      <c r="F17" s="49" t="s">
        <v>538</v>
      </c>
      <c r="G17" s="43" t="s">
        <v>449</v>
      </c>
      <c r="H17" s="31"/>
    </row>
    <row r="18" spans="1:8" ht="75" customHeight="1">
      <c r="A18" s="38" t="s">
        <v>56</v>
      </c>
      <c r="B18" s="38" t="s">
        <v>57</v>
      </c>
      <c r="C18" s="38">
        <v>2015</v>
      </c>
      <c r="D18" s="38" t="s">
        <v>58</v>
      </c>
      <c r="E18" s="38" t="s">
        <v>41</v>
      </c>
      <c r="F18" s="41" t="s">
        <v>539</v>
      </c>
      <c r="G18" s="50" t="s">
        <v>59</v>
      </c>
      <c r="H18" s="31"/>
    </row>
    <row r="19" spans="1:8" ht="75" customHeight="1">
      <c r="A19" s="38" t="s">
        <v>60</v>
      </c>
      <c r="B19" s="39" t="s">
        <v>61</v>
      </c>
      <c r="C19" s="39">
        <v>2014</v>
      </c>
      <c r="D19" s="39" t="s">
        <v>62</v>
      </c>
      <c r="E19" s="39" t="s">
        <v>68</v>
      </c>
      <c r="F19" s="41" t="s">
        <v>540</v>
      </c>
      <c r="G19" s="43" t="s">
        <v>450</v>
      </c>
      <c r="H19" s="31"/>
    </row>
    <row r="20" spans="1:8" ht="75" customHeight="1">
      <c r="A20" s="38" t="s">
        <v>63</v>
      </c>
      <c r="B20" s="39" t="s">
        <v>64</v>
      </c>
      <c r="C20" s="39">
        <v>2011</v>
      </c>
      <c r="D20" s="39" t="s">
        <v>36</v>
      </c>
      <c r="E20" s="39" t="s">
        <v>406</v>
      </c>
      <c r="F20" s="41" t="s">
        <v>540</v>
      </c>
      <c r="G20" s="43" t="s">
        <v>508</v>
      </c>
    </row>
    <row r="21" spans="1:8" ht="75" customHeight="1">
      <c r="A21" s="38" t="s">
        <v>65</v>
      </c>
      <c r="B21" s="39" t="s">
        <v>66</v>
      </c>
      <c r="C21" s="39">
        <v>2015</v>
      </c>
      <c r="D21" s="39" t="s">
        <v>67</v>
      </c>
      <c r="E21" s="39" t="s">
        <v>68</v>
      </c>
      <c r="F21" s="41" t="s">
        <v>417</v>
      </c>
      <c r="G21" s="43" t="s">
        <v>579</v>
      </c>
      <c r="H21" s="31"/>
    </row>
    <row r="22" spans="1:8" ht="75" customHeight="1">
      <c r="A22" s="38" t="s">
        <v>69</v>
      </c>
      <c r="B22" s="39" t="s">
        <v>587</v>
      </c>
      <c r="C22" s="39">
        <v>2011</v>
      </c>
      <c r="D22" s="39" t="s">
        <v>36</v>
      </c>
      <c r="E22" s="39" t="s">
        <v>52</v>
      </c>
      <c r="F22" s="41"/>
      <c r="G22" s="51" t="s">
        <v>516</v>
      </c>
    </row>
    <row r="23" spans="1:8" ht="75" customHeight="1">
      <c r="A23" s="38" t="s">
        <v>70</v>
      </c>
      <c r="B23" s="39" t="s">
        <v>71</v>
      </c>
      <c r="C23" s="39">
        <v>2015</v>
      </c>
      <c r="D23" s="39" t="s">
        <v>9</v>
      </c>
      <c r="E23" s="39" t="s">
        <v>328</v>
      </c>
      <c r="F23" s="41" t="s">
        <v>572</v>
      </c>
      <c r="G23" s="43" t="s">
        <v>483</v>
      </c>
      <c r="H23" s="30"/>
    </row>
    <row r="24" spans="1:8" ht="75" customHeight="1">
      <c r="A24" s="38" t="s">
        <v>72</v>
      </c>
      <c r="B24" s="38" t="s">
        <v>73</v>
      </c>
      <c r="C24" s="38">
        <v>2011</v>
      </c>
      <c r="D24" s="38" t="s">
        <v>36</v>
      </c>
      <c r="E24" s="38" t="s">
        <v>68</v>
      </c>
      <c r="F24" s="41" t="s">
        <v>541</v>
      </c>
      <c r="G24" s="43" t="s">
        <v>452</v>
      </c>
    </row>
    <row r="25" spans="1:8" ht="75" customHeight="1">
      <c r="A25" s="38" t="s">
        <v>74</v>
      </c>
      <c r="B25" s="39" t="s">
        <v>75</v>
      </c>
      <c r="C25" s="39">
        <v>2015</v>
      </c>
      <c r="D25" s="39" t="s">
        <v>76</v>
      </c>
      <c r="E25" s="39" t="s">
        <v>421</v>
      </c>
      <c r="F25" s="41" t="s">
        <v>540</v>
      </c>
      <c r="G25" s="43" t="s">
        <v>454</v>
      </c>
    </row>
    <row r="26" spans="1:8" ht="75" customHeight="1">
      <c r="A26" s="38" t="s">
        <v>77</v>
      </c>
      <c r="B26" s="39" t="s">
        <v>78</v>
      </c>
      <c r="C26" s="39">
        <v>2013</v>
      </c>
      <c r="D26" s="39" t="s">
        <v>36</v>
      </c>
      <c r="E26" s="39"/>
      <c r="F26" s="41"/>
      <c r="G26" s="43" t="s">
        <v>455</v>
      </c>
    </row>
    <row r="27" spans="1:8" ht="75" customHeight="1">
      <c r="A27" s="38" t="s">
        <v>79</v>
      </c>
      <c r="B27" s="39" t="s">
        <v>80</v>
      </c>
      <c r="C27" s="39">
        <v>2011</v>
      </c>
      <c r="D27" s="39" t="s">
        <v>36</v>
      </c>
      <c r="E27" s="39" t="s">
        <v>32</v>
      </c>
      <c r="F27" s="41"/>
      <c r="G27" s="43" t="s">
        <v>456</v>
      </c>
    </row>
    <row r="28" spans="1:8" ht="75" customHeight="1">
      <c r="A28" s="38" t="s">
        <v>81</v>
      </c>
      <c r="B28" s="39" t="s">
        <v>82</v>
      </c>
      <c r="C28" s="39">
        <v>2014</v>
      </c>
      <c r="D28" s="39" t="s">
        <v>36</v>
      </c>
      <c r="E28" s="39" t="s">
        <v>177</v>
      </c>
      <c r="F28" s="41" t="s">
        <v>543</v>
      </c>
      <c r="G28" s="43" t="s">
        <v>458</v>
      </c>
    </row>
    <row r="29" spans="1:8" ht="75" customHeight="1">
      <c r="A29" s="38" t="s">
        <v>83</v>
      </c>
      <c r="B29" s="39" t="s">
        <v>84</v>
      </c>
      <c r="C29" s="39">
        <v>2011</v>
      </c>
      <c r="D29" s="52" t="s">
        <v>36</v>
      </c>
      <c r="E29" s="39" t="s">
        <v>114</v>
      </c>
      <c r="F29" s="41"/>
      <c r="G29" s="42" t="s">
        <v>10</v>
      </c>
    </row>
    <row r="30" spans="1:8" ht="75" customHeight="1">
      <c r="A30" s="38" t="s">
        <v>85</v>
      </c>
      <c r="B30" s="39" t="s">
        <v>86</v>
      </c>
      <c r="C30" s="39">
        <v>2010</v>
      </c>
      <c r="D30" s="39" t="s">
        <v>36</v>
      </c>
      <c r="E30" s="39" t="s">
        <v>87</v>
      </c>
      <c r="F30" s="41" t="s">
        <v>577</v>
      </c>
      <c r="G30" s="43" t="s">
        <v>459</v>
      </c>
    </row>
    <row r="31" spans="1:8" ht="75" customHeight="1">
      <c r="A31" s="38" t="s">
        <v>88</v>
      </c>
      <c r="B31" s="39" t="s">
        <v>89</v>
      </c>
      <c r="C31" s="39">
        <v>2013</v>
      </c>
      <c r="D31" s="39" t="s">
        <v>36</v>
      </c>
      <c r="E31" s="39" t="s">
        <v>32</v>
      </c>
      <c r="F31" s="41" t="s">
        <v>544</v>
      </c>
      <c r="G31" s="43" t="s">
        <v>459</v>
      </c>
    </row>
    <row r="32" spans="1:8" ht="75" customHeight="1">
      <c r="A32" s="38" t="s">
        <v>90</v>
      </c>
      <c r="B32" s="39" t="s">
        <v>91</v>
      </c>
      <c r="C32" s="39">
        <v>2012</v>
      </c>
      <c r="D32" s="39" t="s">
        <v>36</v>
      </c>
      <c r="E32" s="39" t="s">
        <v>422</v>
      </c>
      <c r="F32" s="41" t="s">
        <v>538</v>
      </c>
      <c r="G32" s="43" t="s">
        <v>460</v>
      </c>
    </row>
    <row r="33" spans="1:9" ht="75" customHeight="1">
      <c r="A33" s="38" t="s">
        <v>92</v>
      </c>
      <c r="B33" s="39" t="s">
        <v>93</v>
      </c>
      <c r="C33" s="39">
        <v>2013</v>
      </c>
      <c r="D33" s="39" t="s">
        <v>67</v>
      </c>
      <c r="E33" s="39" t="s">
        <v>432</v>
      </c>
      <c r="F33" s="41" t="s">
        <v>545</v>
      </c>
      <c r="G33" s="43" t="s">
        <v>462</v>
      </c>
    </row>
    <row r="34" spans="1:9" ht="75" customHeight="1">
      <c r="A34" s="38" t="s">
        <v>95</v>
      </c>
      <c r="B34" s="39" t="s">
        <v>96</v>
      </c>
      <c r="C34" s="39">
        <v>2013</v>
      </c>
      <c r="D34" s="39" t="s">
        <v>36</v>
      </c>
      <c r="E34" s="39" t="s">
        <v>228</v>
      </c>
      <c r="F34" s="41" t="s">
        <v>546</v>
      </c>
      <c r="G34" s="43" t="s">
        <v>463</v>
      </c>
    </row>
    <row r="35" spans="1:9" ht="75" customHeight="1">
      <c r="A35" s="38" t="s">
        <v>97</v>
      </c>
      <c r="B35" s="39" t="s">
        <v>98</v>
      </c>
      <c r="C35" s="39">
        <v>2015</v>
      </c>
      <c r="D35" s="39" t="s">
        <v>36</v>
      </c>
      <c r="E35" s="39" t="s">
        <v>94</v>
      </c>
      <c r="F35" s="53" t="s">
        <v>540</v>
      </c>
      <c r="G35" s="43" t="s">
        <v>464</v>
      </c>
      <c r="H35" s="32"/>
      <c r="I35" s="33"/>
    </row>
    <row r="36" spans="1:9" ht="75" customHeight="1">
      <c r="A36" s="38" t="s">
        <v>99</v>
      </c>
      <c r="B36" s="39" t="s">
        <v>100</v>
      </c>
      <c r="C36" s="39">
        <v>2014</v>
      </c>
      <c r="D36" s="39" t="s">
        <v>36</v>
      </c>
      <c r="E36" s="39" t="s">
        <v>52</v>
      </c>
      <c r="F36" s="41" t="s">
        <v>547</v>
      </c>
      <c r="G36" s="42" t="s">
        <v>6</v>
      </c>
    </row>
    <row r="37" spans="1:9" ht="75" customHeight="1">
      <c r="A37" s="38" t="s">
        <v>101</v>
      </c>
      <c r="B37" s="39" t="s">
        <v>102</v>
      </c>
      <c r="C37" s="39">
        <v>2011</v>
      </c>
      <c r="D37" s="39" t="s">
        <v>13</v>
      </c>
      <c r="E37" s="39" t="s">
        <v>103</v>
      </c>
      <c r="F37" s="53" t="s">
        <v>540</v>
      </c>
      <c r="G37" s="43" t="s">
        <v>465</v>
      </c>
    </row>
    <row r="38" spans="1:9" ht="75" customHeight="1">
      <c r="A38" s="47" t="s">
        <v>104</v>
      </c>
      <c r="B38" s="54" t="s">
        <v>105</v>
      </c>
      <c r="C38" s="41">
        <v>2015</v>
      </c>
      <c r="D38" s="41" t="s">
        <v>106</v>
      </c>
      <c r="E38" s="41" t="s">
        <v>68</v>
      </c>
      <c r="F38" s="41" t="s">
        <v>548</v>
      </c>
      <c r="G38" s="43" t="s">
        <v>466</v>
      </c>
      <c r="H38" s="32"/>
      <c r="I38" s="33"/>
    </row>
    <row r="39" spans="1:9" ht="75" customHeight="1">
      <c r="A39" s="38" t="s">
        <v>107</v>
      </c>
      <c r="B39" s="39" t="s">
        <v>108</v>
      </c>
      <c r="C39" s="39">
        <v>2015</v>
      </c>
      <c r="D39" s="39" t="s">
        <v>9</v>
      </c>
      <c r="E39" s="39" t="s">
        <v>68</v>
      </c>
      <c r="F39" s="53" t="s">
        <v>540</v>
      </c>
      <c r="G39" s="43" t="s">
        <v>455</v>
      </c>
    </row>
    <row r="40" spans="1:9" ht="75" customHeight="1">
      <c r="A40" s="38" t="s">
        <v>109</v>
      </c>
      <c r="B40" s="39" t="s">
        <v>110</v>
      </c>
      <c r="C40" s="39">
        <v>2010</v>
      </c>
      <c r="D40" s="39" t="s">
        <v>29</v>
      </c>
      <c r="E40" s="39" t="s">
        <v>68</v>
      </c>
      <c r="F40" s="41" t="s">
        <v>549</v>
      </c>
      <c r="G40" s="42" t="s">
        <v>10</v>
      </c>
    </row>
    <row r="41" spans="1:9" ht="75" customHeight="1">
      <c r="A41" s="38" t="s">
        <v>111</v>
      </c>
      <c r="B41" s="39" t="s">
        <v>112</v>
      </c>
      <c r="C41" s="39">
        <v>2010</v>
      </c>
      <c r="D41" s="39" t="s">
        <v>113</v>
      </c>
      <c r="E41" s="39" t="s">
        <v>114</v>
      </c>
      <c r="F41" s="49" t="s">
        <v>550</v>
      </c>
      <c r="G41" s="42" t="s">
        <v>10</v>
      </c>
    </row>
    <row r="42" spans="1:9" ht="75" customHeight="1">
      <c r="A42" s="38" t="s">
        <v>115</v>
      </c>
      <c r="B42" s="39" t="s">
        <v>116</v>
      </c>
      <c r="C42" s="39">
        <v>2012</v>
      </c>
      <c r="D42" s="39" t="s">
        <v>5</v>
      </c>
      <c r="E42" s="55"/>
      <c r="F42" s="41" t="s">
        <v>538</v>
      </c>
      <c r="G42" s="43" t="s">
        <v>467</v>
      </c>
    </row>
    <row r="43" spans="1:9" ht="75" customHeight="1">
      <c r="A43" s="38" t="s">
        <v>117</v>
      </c>
      <c r="B43" s="39" t="s">
        <v>118</v>
      </c>
      <c r="C43" s="39">
        <v>2014</v>
      </c>
      <c r="D43" s="39" t="s">
        <v>5</v>
      </c>
      <c r="E43" s="39" t="s">
        <v>68</v>
      </c>
      <c r="F43" s="41" t="s">
        <v>551</v>
      </c>
      <c r="G43" s="43" t="s">
        <v>468</v>
      </c>
    </row>
    <row r="44" spans="1:9" ht="75" customHeight="1">
      <c r="A44" s="38" t="s">
        <v>119</v>
      </c>
      <c r="B44" s="39" t="s">
        <v>120</v>
      </c>
      <c r="C44" s="39">
        <v>2012</v>
      </c>
      <c r="D44" s="39" t="s">
        <v>121</v>
      </c>
      <c r="E44" s="39" t="s">
        <v>521</v>
      </c>
      <c r="F44" s="41" t="s">
        <v>552</v>
      </c>
      <c r="G44" s="43" t="s">
        <v>468</v>
      </c>
    </row>
    <row r="45" spans="1:9" ht="75" customHeight="1">
      <c r="A45" s="38" t="s">
        <v>122</v>
      </c>
      <c r="B45" s="39" t="s">
        <v>123</v>
      </c>
      <c r="C45" s="39">
        <v>2010</v>
      </c>
      <c r="D45" s="39" t="s">
        <v>124</v>
      </c>
      <c r="E45" s="39" t="s">
        <v>114</v>
      </c>
      <c r="F45" s="41" t="s">
        <v>553</v>
      </c>
      <c r="G45" s="42" t="s">
        <v>10</v>
      </c>
    </row>
    <row r="46" spans="1:9" ht="75" customHeight="1">
      <c r="A46" s="38" t="s">
        <v>125</v>
      </c>
      <c r="B46" s="39" t="s">
        <v>126</v>
      </c>
      <c r="C46" s="39">
        <v>2014</v>
      </c>
      <c r="D46" s="39" t="s">
        <v>127</v>
      </c>
      <c r="E46" s="39" t="s">
        <v>408</v>
      </c>
      <c r="F46" s="41" t="s">
        <v>538</v>
      </c>
      <c r="G46" s="43" t="s">
        <v>469</v>
      </c>
    </row>
    <row r="47" spans="1:9" ht="75" customHeight="1">
      <c r="A47" s="38" t="s">
        <v>128</v>
      </c>
      <c r="B47" s="39" t="s">
        <v>129</v>
      </c>
      <c r="C47" s="39">
        <v>2010</v>
      </c>
      <c r="D47" s="53" t="s">
        <v>67</v>
      </c>
      <c r="E47" s="39" t="s">
        <v>94</v>
      </c>
      <c r="F47" s="53" t="s">
        <v>540</v>
      </c>
      <c r="G47" s="43" t="s">
        <v>470</v>
      </c>
    </row>
    <row r="48" spans="1:9" ht="75" customHeight="1">
      <c r="A48" s="38" t="s">
        <v>130</v>
      </c>
      <c r="B48" s="39" t="s">
        <v>131</v>
      </c>
      <c r="C48" s="39">
        <v>2012</v>
      </c>
      <c r="D48" s="39" t="s">
        <v>18</v>
      </c>
      <c r="E48" s="39" t="s">
        <v>32</v>
      </c>
      <c r="F48" s="41" t="s">
        <v>540</v>
      </c>
      <c r="G48" s="43" t="s">
        <v>471</v>
      </c>
    </row>
    <row r="49" spans="1:7" ht="75" customHeight="1">
      <c r="A49" s="38" t="s">
        <v>132</v>
      </c>
      <c r="B49" s="39" t="s">
        <v>133</v>
      </c>
      <c r="C49" s="39">
        <v>2011</v>
      </c>
      <c r="D49" s="39" t="s">
        <v>36</v>
      </c>
      <c r="E49" s="39"/>
      <c r="F49" s="41" t="s">
        <v>554</v>
      </c>
      <c r="G49" s="43" t="s">
        <v>457</v>
      </c>
    </row>
    <row r="50" spans="1:7" ht="75" customHeight="1">
      <c r="A50" s="38" t="s">
        <v>134</v>
      </c>
      <c r="B50" s="39" t="s">
        <v>135</v>
      </c>
      <c r="C50" s="39">
        <v>2011</v>
      </c>
      <c r="D50" s="39" t="s">
        <v>13</v>
      </c>
      <c r="E50" s="39" t="s">
        <v>68</v>
      </c>
      <c r="F50" s="41"/>
      <c r="G50" s="43" t="s">
        <v>472</v>
      </c>
    </row>
    <row r="51" spans="1:7" ht="75" customHeight="1">
      <c r="A51" s="38" t="s">
        <v>145</v>
      </c>
      <c r="B51" s="39" t="s">
        <v>146</v>
      </c>
      <c r="C51" s="39">
        <v>2012</v>
      </c>
      <c r="D51" s="39" t="s">
        <v>147</v>
      </c>
      <c r="E51" s="39" t="s">
        <v>423</v>
      </c>
      <c r="F51" s="41" t="s">
        <v>538</v>
      </c>
      <c r="G51" s="43" t="s">
        <v>473</v>
      </c>
    </row>
    <row r="52" spans="1:7" ht="75" customHeight="1">
      <c r="A52" s="38" t="s">
        <v>148</v>
      </c>
      <c r="B52" s="39" t="s">
        <v>149</v>
      </c>
      <c r="C52" s="39">
        <v>2010</v>
      </c>
      <c r="D52" s="39" t="s">
        <v>36</v>
      </c>
      <c r="E52" s="39" t="s">
        <v>150</v>
      </c>
      <c r="F52" s="41"/>
      <c r="G52" s="42" t="s">
        <v>6</v>
      </c>
    </row>
    <row r="53" spans="1:7" ht="75" customHeight="1">
      <c r="A53" s="38" t="s">
        <v>151</v>
      </c>
      <c r="B53" s="39" t="s">
        <v>152</v>
      </c>
      <c r="C53" s="39">
        <v>2016</v>
      </c>
      <c r="D53" s="39" t="s">
        <v>13</v>
      </c>
      <c r="E53" s="39" t="s">
        <v>68</v>
      </c>
      <c r="F53" s="41" t="s">
        <v>554</v>
      </c>
      <c r="G53" s="43" t="s">
        <v>474</v>
      </c>
    </row>
    <row r="54" spans="1:7" ht="75" customHeight="1">
      <c r="A54" s="38" t="s">
        <v>153</v>
      </c>
      <c r="B54" s="39" t="s">
        <v>154</v>
      </c>
      <c r="C54" s="39">
        <v>2012</v>
      </c>
      <c r="D54" s="39" t="s">
        <v>18</v>
      </c>
      <c r="E54" s="39" t="s">
        <v>52</v>
      </c>
      <c r="F54" s="41" t="s">
        <v>538</v>
      </c>
      <c r="G54" s="43" t="s">
        <v>580</v>
      </c>
    </row>
    <row r="55" spans="1:7" ht="75" customHeight="1">
      <c r="A55" s="38" t="s">
        <v>37</v>
      </c>
      <c r="B55" s="39" t="s">
        <v>155</v>
      </c>
      <c r="C55" s="39">
        <v>2012</v>
      </c>
      <c r="D55" s="39" t="s">
        <v>36</v>
      </c>
      <c r="E55" s="39" t="s">
        <v>527</v>
      </c>
      <c r="F55" s="41"/>
      <c r="G55" s="43" t="s">
        <v>476</v>
      </c>
    </row>
    <row r="56" spans="1:7" ht="75" customHeight="1">
      <c r="A56" s="38" t="s">
        <v>157</v>
      </c>
      <c r="B56" s="39" t="s">
        <v>158</v>
      </c>
      <c r="C56" s="39">
        <v>2016</v>
      </c>
      <c r="D56" s="39" t="s">
        <v>51</v>
      </c>
      <c r="E56" s="39" t="s">
        <v>409</v>
      </c>
      <c r="F56" s="53" t="s">
        <v>540</v>
      </c>
      <c r="G56" s="43" t="s">
        <v>465</v>
      </c>
    </row>
    <row r="57" spans="1:7" ht="75" customHeight="1">
      <c r="A57" s="38" t="s">
        <v>159</v>
      </c>
      <c r="B57" s="39" t="s">
        <v>160</v>
      </c>
      <c r="C57" s="39">
        <v>2012</v>
      </c>
      <c r="D57" s="39" t="s">
        <v>51</v>
      </c>
      <c r="E57" s="39" t="s">
        <v>177</v>
      </c>
      <c r="F57" s="41"/>
      <c r="G57" s="43" t="s">
        <v>477</v>
      </c>
    </row>
    <row r="58" spans="1:7" ht="75" customHeight="1">
      <c r="A58" s="38" t="s">
        <v>161</v>
      </c>
      <c r="B58" s="39" t="s">
        <v>162</v>
      </c>
      <c r="C58" s="39">
        <v>2015</v>
      </c>
      <c r="D58" s="39" t="s">
        <v>13</v>
      </c>
      <c r="E58" s="39" t="s">
        <v>523</v>
      </c>
      <c r="F58" s="41" t="s">
        <v>555</v>
      </c>
      <c r="G58" s="43" t="s">
        <v>478</v>
      </c>
    </row>
    <row r="59" spans="1:7" ht="75" customHeight="1">
      <c r="A59" s="38" t="s">
        <v>163</v>
      </c>
      <c r="B59" s="39" t="s">
        <v>164</v>
      </c>
      <c r="C59" s="39">
        <v>2012</v>
      </c>
      <c r="D59" s="39" t="s">
        <v>29</v>
      </c>
      <c r="E59" s="39" t="s">
        <v>94</v>
      </c>
      <c r="F59" s="45" t="s">
        <v>556</v>
      </c>
      <c r="G59" s="43" t="s">
        <v>496</v>
      </c>
    </row>
    <row r="60" spans="1:7" ht="75" customHeight="1">
      <c r="A60" s="38" t="s">
        <v>165</v>
      </c>
      <c r="B60" s="39" t="s">
        <v>166</v>
      </c>
      <c r="C60" s="39">
        <v>2012</v>
      </c>
      <c r="D60" s="39" t="s">
        <v>167</v>
      </c>
      <c r="E60" s="39" t="s">
        <v>19</v>
      </c>
      <c r="F60" s="45" t="s">
        <v>554</v>
      </c>
      <c r="G60" s="43" t="s">
        <v>453</v>
      </c>
    </row>
    <row r="61" spans="1:7" ht="75" customHeight="1">
      <c r="A61" s="38" t="s">
        <v>168</v>
      </c>
      <c r="B61" s="39" t="s">
        <v>169</v>
      </c>
      <c r="C61" s="39">
        <v>2013</v>
      </c>
      <c r="D61" s="39" t="s">
        <v>9</v>
      </c>
      <c r="E61" s="39" t="s">
        <v>170</v>
      </c>
      <c r="F61" s="56" t="s">
        <v>540</v>
      </c>
      <c r="G61" s="43" t="s">
        <v>480</v>
      </c>
    </row>
    <row r="62" spans="1:7" ht="75" customHeight="1">
      <c r="A62" s="38" t="s">
        <v>171</v>
      </c>
      <c r="B62" s="39" t="s">
        <v>172</v>
      </c>
      <c r="C62" s="39">
        <v>2014</v>
      </c>
      <c r="D62" s="39" t="s">
        <v>13</v>
      </c>
      <c r="E62" s="39" t="s">
        <v>19</v>
      </c>
      <c r="F62" s="56" t="s">
        <v>542</v>
      </c>
      <c r="G62" s="43" t="s">
        <v>487</v>
      </c>
    </row>
    <row r="63" spans="1:7" ht="75" customHeight="1">
      <c r="A63" s="38" t="s">
        <v>173</v>
      </c>
      <c r="B63" s="39" t="s">
        <v>174</v>
      </c>
      <c r="C63" s="39">
        <v>2011</v>
      </c>
      <c r="D63" s="39" t="s">
        <v>36</v>
      </c>
      <c r="E63" s="39"/>
      <c r="F63" s="41" t="s">
        <v>555</v>
      </c>
      <c r="G63" s="43" t="s">
        <v>481</v>
      </c>
    </row>
    <row r="64" spans="1:7" ht="75" customHeight="1">
      <c r="A64" s="38" t="s">
        <v>175</v>
      </c>
      <c r="B64" s="39" t="s">
        <v>176</v>
      </c>
      <c r="C64" s="39">
        <v>2013</v>
      </c>
      <c r="D64" s="39" t="s">
        <v>36</v>
      </c>
      <c r="E64" s="39" t="s">
        <v>177</v>
      </c>
      <c r="F64" s="53" t="s">
        <v>551</v>
      </c>
      <c r="G64" s="43" t="s">
        <v>459</v>
      </c>
    </row>
    <row r="65" spans="1:10" ht="75" customHeight="1">
      <c r="A65" s="38" t="s">
        <v>178</v>
      </c>
      <c r="B65" s="39" t="s">
        <v>179</v>
      </c>
      <c r="C65" s="39">
        <v>2014</v>
      </c>
      <c r="D65" s="39" t="s">
        <v>9</v>
      </c>
      <c r="E65" s="39" t="s">
        <v>177</v>
      </c>
      <c r="F65" s="41"/>
      <c r="G65" s="43" t="s">
        <v>482</v>
      </c>
    </row>
    <row r="66" spans="1:10" ht="75" customHeight="1">
      <c r="A66" s="38" t="s">
        <v>180</v>
      </c>
      <c r="B66" s="39" t="s">
        <v>181</v>
      </c>
      <c r="C66" s="39">
        <v>2014</v>
      </c>
      <c r="D66" s="39" t="s">
        <v>13</v>
      </c>
      <c r="E66" s="39"/>
      <c r="F66" s="41"/>
      <c r="G66" s="42" t="s">
        <v>10</v>
      </c>
    </row>
    <row r="67" spans="1:10" ht="75" customHeight="1">
      <c r="A67" s="38" t="s">
        <v>182</v>
      </c>
      <c r="B67" s="39" t="s">
        <v>183</v>
      </c>
      <c r="C67" s="39">
        <v>2014</v>
      </c>
      <c r="D67" s="39" t="s">
        <v>36</v>
      </c>
      <c r="E67" s="39" t="s">
        <v>184</v>
      </c>
      <c r="F67" s="41"/>
      <c r="G67" s="43" t="s">
        <v>461</v>
      </c>
    </row>
    <row r="68" spans="1:10" ht="75" customHeight="1">
      <c r="A68" s="38" t="s">
        <v>186</v>
      </c>
      <c r="B68" s="39" t="s">
        <v>187</v>
      </c>
      <c r="C68" s="39">
        <v>2015</v>
      </c>
      <c r="D68" s="39" t="s">
        <v>167</v>
      </c>
      <c r="E68" s="39" t="s">
        <v>524</v>
      </c>
      <c r="F68" s="41"/>
      <c r="G68" s="43" t="s">
        <v>512</v>
      </c>
      <c r="H68" s="32"/>
      <c r="I68" s="33"/>
    </row>
    <row r="69" spans="1:10" ht="75" customHeight="1">
      <c r="A69" s="38" t="s">
        <v>197</v>
      </c>
      <c r="B69" s="39" t="s">
        <v>198</v>
      </c>
      <c r="C69" s="39">
        <v>2012</v>
      </c>
      <c r="D69" s="39" t="s">
        <v>67</v>
      </c>
      <c r="E69" s="39" t="s">
        <v>199</v>
      </c>
      <c r="F69" s="45" t="s">
        <v>540</v>
      </c>
      <c r="G69" s="43" t="s">
        <v>581</v>
      </c>
    </row>
    <row r="70" spans="1:10" ht="75" customHeight="1">
      <c r="A70" s="38" t="s">
        <v>200</v>
      </c>
      <c r="B70" s="39" t="s">
        <v>201</v>
      </c>
      <c r="C70" s="39">
        <v>2014</v>
      </c>
      <c r="D70" s="39" t="s">
        <v>13</v>
      </c>
      <c r="E70" s="39" t="s">
        <v>202</v>
      </c>
      <c r="F70" s="41" t="s">
        <v>535</v>
      </c>
      <c r="G70" s="43" t="s">
        <v>483</v>
      </c>
    </row>
    <row r="71" spans="1:10" ht="75" customHeight="1">
      <c r="A71" s="38" t="s">
        <v>210</v>
      </c>
      <c r="B71" s="39" t="s">
        <v>211</v>
      </c>
      <c r="C71" s="39">
        <v>2012</v>
      </c>
      <c r="D71" s="39" t="s">
        <v>13</v>
      </c>
      <c r="E71" s="39" t="s">
        <v>212</v>
      </c>
      <c r="F71" s="41"/>
      <c r="G71" s="43" t="s">
        <v>483</v>
      </c>
    </row>
    <row r="72" spans="1:10" ht="75" customHeight="1">
      <c r="A72" s="38" t="s">
        <v>213</v>
      </c>
      <c r="B72" s="39" t="s">
        <v>214</v>
      </c>
      <c r="C72" s="39">
        <v>2012</v>
      </c>
      <c r="D72" s="39" t="s">
        <v>67</v>
      </c>
      <c r="E72" s="39" t="s">
        <v>356</v>
      </c>
      <c r="F72" s="41" t="s">
        <v>557</v>
      </c>
      <c r="G72" s="43" t="s">
        <v>484</v>
      </c>
      <c r="H72" s="29"/>
      <c r="I72" s="29"/>
      <c r="J72" s="29"/>
    </row>
    <row r="73" spans="1:10" ht="75" customHeight="1">
      <c r="A73" s="43" t="s">
        <v>415</v>
      </c>
      <c r="B73" s="41" t="s">
        <v>225</v>
      </c>
      <c r="C73" s="41">
        <v>2013</v>
      </c>
      <c r="D73" s="41" t="s">
        <v>36</v>
      </c>
      <c r="E73" s="57"/>
      <c r="F73" s="39" t="s">
        <v>558</v>
      </c>
      <c r="G73" s="43" t="s">
        <v>485</v>
      </c>
    </row>
    <row r="74" spans="1:10" ht="75" customHeight="1">
      <c r="A74" s="38" t="s">
        <v>226</v>
      </c>
      <c r="B74" s="39" t="s">
        <v>227</v>
      </c>
      <c r="C74" s="39">
        <v>2015</v>
      </c>
      <c r="D74" s="39" t="s">
        <v>36</v>
      </c>
      <c r="E74" s="39" t="s">
        <v>228</v>
      </c>
      <c r="F74" s="41" t="s">
        <v>559</v>
      </c>
      <c r="G74" s="43" t="s">
        <v>582</v>
      </c>
    </row>
    <row r="75" spans="1:10" ht="75" customHeight="1">
      <c r="A75" s="38" t="s">
        <v>229</v>
      </c>
      <c r="B75" s="39" t="s">
        <v>230</v>
      </c>
      <c r="C75" s="39">
        <v>2012</v>
      </c>
      <c r="D75" s="39" t="s">
        <v>13</v>
      </c>
      <c r="E75" s="39"/>
      <c r="F75" s="41"/>
      <c r="G75" s="43" t="s">
        <v>513</v>
      </c>
      <c r="J75" s="39" t="s">
        <v>150</v>
      </c>
    </row>
    <row r="76" spans="1:10" ht="75" customHeight="1">
      <c r="A76" s="38" t="s">
        <v>231</v>
      </c>
      <c r="B76" s="39" t="s">
        <v>232</v>
      </c>
      <c r="C76" s="39">
        <v>2010</v>
      </c>
      <c r="D76" s="39" t="s">
        <v>13</v>
      </c>
      <c r="E76" s="39" t="s">
        <v>233</v>
      </c>
      <c r="F76" s="41" t="s">
        <v>560</v>
      </c>
      <c r="G76" s="43" t="s">
        <v>486</v>
      </c>
      <c r="J76" s="39" t="s">
        <v>233</v>
      </c>
    </row>
    <row r="77" spans="1:10" ht="75" customHeight="1">
      <c r="A77" s="38" t="s">
        <v>234</v>
      </c>
      <c r="B77" s="39" t="s">
        <v>235</v>
      </c>
      <c r="C77" s="39">
        <v>2012</v>
      </c>
      <c r="D77" s="39" t="s">
        <v>13</v>
      </c>
      <c r="E77" s="58" t="s">
        <v>588</v>
      </c>
      <c r="F77" s="41"/>
      <c r="G77" s="43" t="s">
        <v>513</v>
      </c>
    </row>
    <row r="78" spans="1:10" ht="75" customHeight="1">
      <c r="A78" s="38" t="s">
        <v>236</v>
      </c>
      <c r="B78" s="39" t="s">
        <v>237</v>
      </c>
      <c r="C78" s="39">
        <v>2012</v>
      </c>
      <c r="D78" s="39" t="s">
        <v>36</v>
      </c>
      <c r="E78" s="39" t="s">
        <v>52</v>
      </c>
      <c r="F78" s="41" t="s">
        <v>540</v>
      </c>
      <c r="G78" s="43" t="s">
        <v>459</v>
      </c>
    </row>
    <row r="79" spans="1:10" ht="75" customHeight="1">
      <c r="A79" s="38" t="s">
        <v>238</v>
      </c>
      <c r="B79" s="39" t="s">
        <v>239</v>
      </c>
      <c r="C79" s="39">
        <v>2011</v>
      </c>
      <c r="D79" s="39" t="s">
        <v>36</v>
      </c>
      <c r="E79" s="39" t="s">
        <v>228</v>
      </c>
      <c r="F79" s="41" t="s">
        <v>561</v>
      </c>
      <c r="G79" s="43" t="s">
        <v>488</v>
      </c>
    </row>
    <row r="80" spans="1:10" ht="75" customHeight="1">
      <c r="A80" s="38" t="s">
        <v>240</v>
      </c>
      <c r="B80" s="39" t="s">
        <v>241</v>
      </c>
      <c r="C80" s="39">
        <v>2012</v>
      </c>
      <c r="D80" s="39" t="s">
        <v>167</v>
      </c>
      <c r="E80" s="39" t="s">
        <v>19</v>
      </c>
      <c r="F80" s="53" t="s">
        <v>540</v>
      </c>
      <c r="G80" s="43" t="s">
        <v>489</v>
      </c>
    </row>
    <row r="81" spans="1:10" ht="75" customHeight="1">
      <c r="A81" s="38" t="s">
        <v>242</v>
      </c>
      <c r="B81" s="39" t="s">
        <v>243</v>
      </c>
      <c r="C81" s="39">
        <v>2011</v>
      </c>
      <c r="D81" s="39" t="s">
        <v>13</v>
      </c>
      <c r="E81" s="42" t="s">
        <v>228</v>
      </c>
      <c r="F81" s="41"/>
      <c r="G81" s="43" t="s">
        <v>490</v>
      </c>
    </row>
    <row r="82" spans="1:10" ht="75" customHeight="1">
      <c r="A82" s="38" t="s">
        <v>244</v>
      </c>
      <c r="B82" s="39" t="s">
        <v>245</v>
      </c>
      <c r="C82" s="39">
        <v>2015</v>
      </c>
      <c r="D82" s="39" t="s">
        <v>36</v>
      </c>
      <c r="E82" s="39" t="s">
        <v>68</v>
      </c>
      <c r="F82" s="41"/>
      <c r="G82" s="43" t="s">
        <v>491</v>
      </c>
    </row>
    <row r="83" spans="1:10" ht="75" customHeight="1">
      <c r="A83" s="38" t="s">
        <v>246</v>
      </c>
      <c r="B83" s="39" t="s">
        <v>247</v>
      </c>
      <c r="C83" s="39">
        <v>2012</v>
      </c>
      <c r="D83" s="39" t="s">
        <v>36</v>
      </c>
      <c r="E83" s="39" t="s">
        <v>68</v>
      </c>
      <c r="F83" s="41" t="s">
        <v>545</v>
      </c>
      <c r="G83" s="42" t="s">
        <v>6</v>
      </c>
    </row>
    <row r="84" spans="1:10" ht="75" customHeight="1">
      <c r="A84" s="38" t="s">
        <v>248</v>
      </c>
      <c r="B84" s="39" t="s">
        <v>249</v>
      </c>
      <c r="C84" s="39">
        <v>2014</v>
      </c>
      <c r="D84" s="39" t="s">
        <v>13</v>
      </c>
      <c r="E84" s="39" t="s">
        <v>68</v>
      </c>
      <c r="F84" s="41"/>
      <c r="G84" s="43" t="s">
        <v>436</v>
      </c>
    </row>
    <row r="85" spans="1:10" ht="75" customHeight="1">
      <c r="A85" s="38" t="s">
        <v>250</v>
      </c>
      <c r="B85" s="39" t="s">
        <v>251</v>
      </c>
      <c r="C85" s="39">
        <v>2010</v>
      </c>
      <c r="D85" s="39" t="s">
        <v>47</v>
      </c>
      <c r="E85" s="58"/>
      <c r="F85" s="41"/>
      <c r="G85" s="43" t="s">
        <v>451</v>
      </c>
    </row>
    <row r="86" spans="1:10" ht="75" customHeight="1">
      <c r="A86" s="38" t="s">
        <v>252</v>
      </c>
      <c r="B86" s="39" t="s">
        <v>253</v>
      </c>
      <c r="C86" s="39">
        <v>2013</v>
      </c>
      <c r="D86" s="39" t="s">
        <v>13</v>
      </c>
      <c r="E86" s="39" t="s">
        <v>254</v>
      </c>
      <c r="F86" s="41"/>
      <c r="G86" s="43" t="s">
        <v>492</v>
      </c>
    </row>
    <row r="87" spans="1:10" ht="75" customHeight="1">
      <c r="A87" s="38" t="s">
        <v>255</v>
      </c>
      <c r="B87" s="39" t="s">
        <v>256</v>
      </c>
      <c r="C87" s="39">
        <v>2010</v>
      </c>
      <c r="D87" s="39" t="s">
        <v>36</v>
      </c>
      <c r="E87" s="39" t="s">
        <v>94</v>
      </c>
      <c r="F87" s="41" t="s">
        <v>531</v>
      </c>
      <c r="G87" s="43" t="s">
        <v>493</v>
      </c>
      <c r="J87" s="39" t="s">
        <v>94</v>
      </c>
    </row>
    <row r="88" spans="1:10" ht="75" customHeight="1">
      <c r="A88" s="38" t="s">
        <v>257</v>
      </c>
      <c r="B88" s="39" t="s">
        <v>258</v>
      </c>
      <c r="C88" s="39">
        <v>2014</v>
      </c>
      <c r="D88" s="59" t="s">
        <v>18</v>
      </c>
      <c r="E88" s="39" t="s">
        <v>430</v>
      </c>
      <c r="F88" s="41" t="s">
        <v>562</v>
      </c>
      <c r="G88" s="43" t="s">
        <v>494</v>
      </c>
    </row>
    <row r="89" spans="1:10" ht="75" customHeight="1">
      <c r="A89" s="38" t="s">
        <v>259</v>
      </c>
      <c r="B89" s="39" t="s">
        <v>260</v>
      </c>
      <c r="C89" s="39">
        <v>2012</v>
      </c>
      <c r="D89" s="59" t="s">
        <v>36</v>
      </c>
      <c r="E89" s="39" t="s">
        <v>52</v>
      </c>
      <c r="F89" s="41" t="s">
        <v>557</v>
      </c>
      <c r="G89" s="43" t="s">
        <v>445</v>
      </c>
    </row>
    <row r="90" spans="1:10" ht="75" customHeight="1">
      <c r="A90" s="38" t="s">
        <v>261</v>
      </c>
      <c r="B90" s="39" t="s">
        <v>262</v>
      </c>
      <c r="C90" s="39">
        <v>2016</v>
      </c>
      <c r="D90" s="39" t="s">
        <v>51</v>
      </c>
      <c r="E90" s="39" t="s">
        <v>52</v>
      </c>
      <c r="F90" s="41" t="s">
        <v>557</v>
      </c>
      <c r="G90" s="43" t="s">
        <v>495</v>
      </c>
    </row>
    <row r="91" spans="1:10" ht="75" customHeight="1">
      <c r="A91" s="38" t="s">
        <v>263</v>
      </c>
      <c r="B91" s="39" t="s">
        <v>264</v>
      </c>
      <c r="C91" s="39">
        <v>2013</v>
      </c>
      <c r="D91" s="39" t="s">
        <v>51</v>
      </c>
      <c r="E91" s="39" t="s">
        <v>52</v>
      </c>
      <c r="F91" s="41" t="s">
        <v>557</v>
      </c>
      <c r="G91" s="42" t="s">
        <v>10</v>
      </c>
    </row>
    <row r="92" spans="1:10" ht="75" customHeight="1">
      <c r="A92" s="38" t="s">
        <v>265</v>
      </c>
      <c r="B92" s="39" t="s">
        <v>329</v>
      </c>
      <c r="C92" s="39">
        <v>2012</v>
      </c>
      <c r="D92" s="39" t="s">
        <v>266</v>
      </c>
      <c r="E92" s="39" t="s">
        <v>424</v>
      </c>
      <c r="F92" s="53" t="s">
        <v>540</v>
      </c>
      <c r="G92" s="43" t="s">
        <v>485</v>
      </c>
    </row>
    <row r="93" spans="1:10" ht="75" customHeight="1">
      <c r="A93" s="38" t="s">
        <v>277</v>
      </c>
      <c r="B93" s="39" t="s">
        <v>278</v>
      </c>
      <c r="C93" s="39">
        <v>2016</v>
      </c>
      <c r="D93" s="39" t="s">
        <v>51</v>
      </c>
      <c r="E93" s="39" t="s">
        <v>68</v>
      </c>
      <c r="F93" s="41" t="s">
        <v>561</v>
      </c>
      <c r="G93" s="43" t="s">
        <v>583</v>
      </c>
    </row>
    <row r="94" spans="1:10" ht="75" customHeight="1">
      <c r="A94" s="38" t="s">
        <v>279</v>
      </c>
      <c r="B94" s="39" t="s">
        <v>280</v>
      </c>
      <c r="C94" s="39">
        <v>2011</v>
      </c>
      <c r="D94" s="39" t="s">
        <v>36</v>
      </c>
      <c r="E94" s="39" t="s">
        <v>281</v>
      </c>
      <c r="F94" s="41" t="s">
        <v>563</v>
      </c>
      <c r="G94" s="42" t="s">
        <v>10</v>
      </c>
    </row>
    <row r="95" spans="1:10" ht="75" customHeight="1">
      <c r="A95" s="38" t="s">
        <v>282</v>
      </c>
      <c r="B95" s="39" t="s">
        <v>283</v>
      </c>
      <c r="C95" s="39">
        <v>2014</v>
      </c>
      <c r="D95" s="39" t="s">
        <v>36</v>
      </c>
      <c r="E95" s="60"/>
      <c r="F95" s="41" t="s">
        <v>564</v>
      </c>
      <c r="G95" s="43" t="s">
        <v>495</v>
      </c>
    </row>
    <row r="96" spans="1:10" ht="75" customHeight="1">
      <c r="A96" s="38" t="s">
        <v>284</v>
      </c>
      <c r="B96" s="39" t="s">
        <v>285</v>
      </c>
      <c r="C96" s="39">
        <v>2011</v>
      </c>
      <c r="D96" s="39" t="s">
        <v>51</v>
      </c>
      <c r="E96" s="39" t="s">
        <v>52</v>
      </c>
      <c r="F96" s="39"/>
      <c r="G96" s="43" t="s">
        <v>514</v>
      </c>
    </row>
    <row r="97" spans="1:10" ht="75" customHeight="1">
      <c r="A97" s="38" t="s">
        <v>286</v>
      </c>
      <c r="B97" s="39" t="s">
        <v>287</v>
      </c>
      <c r="C97" s="39">
        <v>2012</v>
      </c>
      <c r="D97" s="39" t="s">
        <v>167</v>
      </c>
      <c r="E97" s="39" t="s">
        <v>68</v>
      </c>
      <c r="F97" s="39"/>
      <c r="G97" s="43" t="s">
        <v>515</v>
      </c>
    </row>
    <row r="98" spans="1:10" ht="75" customHeight="1">
      <c r="A98" s="38" t="s">
        <v>296</v>
      </c>
      <c r="B98" s="39" t="s">
        <v>297</v>
      </c>
      <c r="C98" s="39">
        <v>2015</v>
      </c>
      <c r="D98" s="39" t="s">
        <v>47</v>
      </c>
      <c r="E98" s="39" t="s">
        <v>68</v>
      </c>
      <c r="F98" s="49" t="s">
        <v>565</v>
      </c>
      <c r="G98" s="43" t="s">
        <v>475</v>
      </c>
    </row>
    <row r="99" spans="1:10" ht="75" customHeight="1">
      <c r="A99" s="38" t="s">
        <v>298</v>
      </c>
      <c r="B99" s="39" t="s">
        <v>299</v>
      </c>
      <c r="C99" s="39">
        <v>2010</v>
      </c>
      <c r="D99" s="39" t="s">
        <v>36</v>
      </c>
      <c r="E99" s="39" t="s">
        <v>52</v>
      </c>
      <c r="F99" s="41" t="s">
        <v>566</v>
      </c>
      <c r="G99" s="43" t="s">
        <v>511</v>
      </c>
      <c r="J99" s="39" t="s">
        <v>52</v>
      </c>
    </row>
    <row r="100" spans="1:10" ht="75" customHeight="1">
      <c r="A100" s="38" t="s">
        <v>300</v>
      </c>
      <c r="B100" s="39" t="s">
        <v>301</v>
      </c>
      <c r="C100" s="39">
        <v>2011</v>
      </c>
      <c r="D100" s="39" t="s">
        <v>36</v>
      </c>
      <c r="E100" s="39" t="s">
        <v>68</v>
      </c>
      <c r="F100" s="53" t="s">
        <v>540</v>
      </c>
      <c r="G100" s="43" t="s">
        <v>458</v>
      </c>
    </row>
    <row r="101" spans="1:10" ht="75" customHeight="1">
      <c r="A101" s="38" t="s">
        <v>302</v>
      </c>
      <c r="B101" s="39" t="s">
        <v>303</v>
      </c>
      <c r="C101" s="39">
        <v>2011</v>
      </c>
      <c r="D101" s="39" t="s">
        <v>51</v>
      </c>
      <c r="E101" s="39" t="s">
        <v>68</v>
      </c>
      <c r="F101" s="49" t="s">
        <v>567</v>
      </c>
      <c r="G101" s="43" t="s">
        <v>433</v>
      </c>
    </row>
    <row r="102" spans="1:10" ht="75" customHeight="1">
      <c r="A102" s="38" t="s">
        <v>304</v>
      </c>
      <c r="B102" s="39" t="s">
        <v>305</v>
      </c>
      <c r="C102" s="39">
        <v>2010</v>
      </c>
      <c r="D102" s="39" t="s">
        <v>36</v>
      </c>
      <c r="E102" s="39" t="s">
        <v>68</v>
      </c>
      <c r="F102" s="41"/>
      <c r="G102" s="42" t="s">
        <v>49</v>
      </c>
      <c r="J102" s="39" t="s">
        <v>68</v>
      </c>
    </row>
    <row r="103" spans="1:10" ht="75" customHeight="1">
      <c r="A103" s="38" t="s">
        <v>306</v>
      </c>
      <c r="B103" s="39" t="s">
        <v>307</v>
      </c>
      <c r="C103" s="39">
        <v>2015</v>
      </c>
      <c r="D103" s="39" t="s">
        <v>36</v>
      </c>
      <c r="E103" s="39" t="s">
        <v>308</v>
      </c>
      <c r="F103" s="41" t="s">
        <v>531</v>
      </c>
      <c r="G103" s="42" t="s">
        <v>309</v>
      </c>
    </row>
    <row r="104" spans="1:10" ht="75" customHeight="1">
      <c r="A104" s="54" t="s">
        <v>326</v>
      </c>
      <c r="B104" s="54" t="s">
        <v>325</v>
      </c>
      <c r="C104" s="54">
        <v>2012</v>
      </c>
      <c r="D104" s="61" t="s">
        <v>36</v>
      </c>
      <c r="E104" s="61" t="s">
        <v>68</v>
      </c>
      <c r="F104" s="54" t="s">
        <v>578</v>
      </c>
      <c r="G104" s="43" t="s">
        <v>49</v>
      </c>
    </row>
    <row r="105" spans="1:10" ht="75" customHeight="1">
      <c r="A105" s="54" t="s">
        <v>310</v>
      </c>
      <c r="B105" s="54" t="s">
        <v>320</v>
      </c>
      <c r="C105" s="54">
        <v>2012</v>
      </c>
      <c r="D105" s="54" t="s">
        <v>36</v>
      </c>
      <c r="E105" s="54" t="s">
        <v>308</v>
      </c>
      <c r="F105" s="49" t="s">
        <v>538</v>
      </c>
      <c r="G105" s="43" t="s">
        <v>497</v>
      </c>
      <c r="H105" s="32"/>
      <c r="I105" s="33"/>
    </row>
    <row r="106" spans="1:10" ht="75" customHeight="1">
      <c r="A106" s="54" t="s">
        <v>313</v>
      </c>
      <c r="B106" s="54" t="s">
        <v>321</v>
      </c>
      <c r="C106" s="54">
        <v>2010</v>
      </c>
      <c r="D106" s="54" t="s">
        <v>36</v>
      </c>
      <c r="E106" s="54"/>
      <c r="F106" s="54" t="s">
        <v>531</v>
      </c>
      <c r="G106" s="43" t="s">
        <v>479</v>
      </c>
    </row>
    <row r="107" spans="1:10" ht="75" customHeight="1">
      <c r="A107" s="54" t="s">
        <v>314</v>
      </c>
      <c r="B107" s="54" t="s">
        <v>322</v>
      </c>
      <c r="C107" s="54">
        <v>2015</v>
      </c>
      <c r="D107" s="54" t="s">
        <v>36</v>
      </c>
      <c r="E107" s="54" t="s">
        <v>315</v>
      </c>
      <c r="F107" s="54"/>
      <c r="G107" s="43" t="s">
        <v>510</v>
      </c>
      <c r="H107" s="31"/>
    </row>
    <row r="108" spans="1:10" ht="75" customHeight="1">
      <c r="A108" s="54" t="s">
        <v>316</v>
      </c>
      <c r="B108" s="54" t="s">
        <v>323</v>
      </c>
      <c r="C108" s="54">
        <v>2016</v>
      </c>
      <c r="D108" s="54" t="s">
        <v>51</v>
      </c>
      <c r="E108" s="54" t="s">
        <v>410</v>
      </c>
      <c r="F108" s="49" t="s">
        <v>538</v>
      </c>
      <c r="G108" s="43" t="s">
        <v>584</v>
      </c>
    </row>
    <row r="109" spans="1:10" ht="75" customHeight="1">
      <c r="A109" s="54" t="s">
        <v>318</v>
      </c>
      <c r="B109" s="54" t="s">
        <v>324</v>
      </c>
      <c r="C109" s="54">
        <v>2012</v>
      </c>
      <c r="D109" s="54" t="s">
        <v>121</v>
      </c>
      <c r="E109" s="54" t="s">
        <v>315</v>
      </c>
      <c r="F109" s="54" t="s">
        <v>568</v>
      </c>
      <c r="G109" s="43" t="s">
        <v>498</v>
      </c>
    </row>
    <row r="110" spans="1:10" ht="75" customHeight="1">
      <c r="A110" s="62" t="s">
        <v>332</v>
      </c>
      <c r="B110" s="43" t="s">
        <v>333</v>
      </c>
      <c r="C110" s="62">
        <v>2016</v>
      </c>
      <c r="D110" s="62" t="s">
        <v>36</v>
      </c>
      <c r="E110" s="62" t="s">
        <v>518</v>
      </c>
      <c r="F110" s="43" t="s">
        <v>540</v>
      </c>
      <c r="G110" s="43" t="s">
        <v>499</v>
      </c>
    </row>
    <row r="111" spans="1:10" ht="75" customHeight="1">
      <c r="A111" s="62" t="s">
        <v>334</v>
      </c>
      <c r="B111" s="43" t="s">
        <v>335</v>
      </c>
      <c r="C111" s="61">
        <v>2012</v>
      </c>
      <c r="D111" s="61" t="s">
        <v>36</v>
      </c>
      <c r="E111" s="43" t="s">
        <v>336</v>
      </c>
      <c r="F111" s="59"/>
      <c r="G111" s="43" t="s">
        <v>500</v>
      </c>
    </row>
    <row r="112" spans="1:10" ht="75" customHeight="1">
      <c r="A112" s="62" t="s">
        <v>337</v>
      </c>
      <c r="B112" s="43" t="s">
        <v>338</v>
      </c>
      <c r="C112" s="44">
        <v>2013</v>
      </c>
      <c r="D112" s="61" t="s">
        <v>36</v>
      </c>
      <c r="E112" s="43" t="s">
        <v>425</v>
      </c>
      <c r="F112" s="63"/>
      <c r="G112" s="43" t="s">
        <v>446</v>
      </c>
    </row>
    <row r="113" spans="1:10" ht="75" customHeight="1">
      <c r="A113" s="62" t="s">
        <v>342</v>
      </c>
      <c r="B113" s="43" t="s">
        <v>343</v>
      </c>
      <c r="C113" s="44">
        <v>2010</v>
      </c>
      <c r="D113" s="44" t="s">
        <v>67</v>
      </c>
      <c r="E113" s="44"/>
      <c r="F113" s="62"/>
      <c r="G113" s="43" t="s">
        <v>500</v>
      </c>
    </row>
    <row r="114" spans="1:10" ht="75" customHeight="1">
      <c r="A114" s="62" t="s">
        <v>344</v>
      </c>
      <c r="B114" s="43" t="s">
        <v>345</v>
      </c>
      <c r="C114" s="44">
        <v>2010</v>
      </c>
      <c r="D114" s="44" t="s">
        <v>29</v>
      </c>
      <c r="E114" s="44" t="s">
        <v>94</v>
      </c>
      <c r="F114" s="59"/>
      <c r="G114" s="43" t="s">
        <v>496</v>
      </c>
      <c r="H114" s="31"/>
      <c r="J114" s="44" t="s">
        <v>94</v>
      </c>
    </row>
    <row r="115" spans="1:10" ht="75" customHeight="1">
      <c r="A115" s="62" t="s">
        <v>326</v>
      </c>
      <c r="B115" s="43" t="s">
        <v>346</v>
      </c>
      <c r="C115" s="44">
        <v>2010</v>
      </c>
      <c r="D115" s="44" t="s">
        <v>121</v>
      </c>
      <c r="E115" s="43" t="s">
        <v>426</v>
      </c>
      <c r="F115" s="49" t="s">
        <v>535</v>
      </c>
      <c r="G115" s="43" t="s">
        <v>507</v>
      </c>
      <c r="J115" s="43" t="s">
        <v>426</v>
      </c>
    </row>
    <row r="116" spans="1:10" ht="75" customHeight="1">
      <c r="A116" s="62" t="s">
        <v>347</v>
      </c>
      <c r="B116" s="43" t="s">
        <v>348</v>
      </c>
      <c r="C116" s="44">
        <v>2010</v>
      </c>
      <c r="D116" s="44" t="s">
        <v>349</v>
      </c>
      <c r="E116" s="62" t="s">
        <v>519</v>
      </c>
      <c r="F116" s="49" t="s">
        <v>555</v>
      </c>
      <c r="G116" s="43" t="s">
        <v>448</v>
      </c>
      <c r="J116" s="62" t="s">
        <v>519</v>
      </c>
    </row>
    <row r="117" spans="1:10" ht="75" customHeight="1">
      <c r="A117" s="62" t="s">
        <v>350</v>
      </c>
      <c r="B117" s="43" t="s">
        <v>351</v>
      </c>
      <c r="C117" s="44">
        <v>2012</v>
      </c>
      <c r="D117" s="44" t="s">
        <v>36</v>
      </c>
      <c r="E117" s="62" t="s">
        <v>427</v>
      </c>
      <c r="F117" s="44" t="s">
        <v>540</v>
      </c>
      <c r="G117" s="43" t="s">
        <v>441</v>
      </c>
      <c r="H117" s="31"/>
    </row>
    <row r="118" spans="1:10" s="34" customFormat="1" ht="75" customHeight="1">
      <c r="A118" s="64" t="s">
        <v>352</v>
      </c>
      <c r="B118" s="64" t="s">
        <v>353</v>
      </c>
      <c r="C118" s="65">
        <v>2006</v>
      </c>
      <c r="D118" s="65" t="s">
        <v>36</v>
      </c>
      <c r="E118" s="66" t="s">
        <v>520</v>
      </c>
      <c r="F118" s="64" t="s">
        <v>535</v>
      </c>
      <c r="G118" s="66" t="s">
        <v>585</v>
      </c>
    </row>
    <row r="119" spans="1:10" ht="75" customHeight="1">
      <c r="A119" s="62" t="s">
        <v>354</v>
      </c>
      <c r="B119" s="43" t="s">
        <v>355</v>
      </c>
      <c r="C119" s="44">
        <v>2011</v>
      </c>
      <c r="D119" s="44" t="s">
        <v>36</v>
      </c>
      <c r="E119" s="62" t="s">
        <v>356</v>
      </c>
      <c r="F119" s="62" t="s">
        <v>569</v>
      </c>
      <c r="G119" s="43" t="s">
        <v>440</v>
      </c>
    </row>
    <row r="120" spans="1:10" ht="75" customHeight="1">
      <c r="A120" s="62" t="s">
        <v>357</v>
      </c>
      <c r="B120" s="43" t="s">
        <v>358</v>
      </c>
      <c r="C120" s="44">
        <v>2016</v>
      </c>
      <c r="D120" s="44" t="s">
        <v>5</v>
      </c>
      <c r="E120" s="43" t="s">
        <v>308</v>
      </c>
      <c r="F120" s="62"/>
      <c r="G120" s="43" t="s">
        <v>445</v>
      </c>
    </row>
    <row r="121" spans="1:10" ht="75" customHeight="1">
      <c r="A121" s="62" t="s">
        <v>359</v>
      </c>
      <c r="B121" s="43" t="s">
        <v>360</v>
      </c>
      <c r="C121" s="44">
        <v>2015</v>
      </c>
      <c r="D121" s="44" t="s">
        <v>67</v>
      </c>
      <c r="E121" s="62" t="s">
        <v>411</v>
      </c>
      <c r="F121" s="62"/>
      <c r="G121" s="43" t="s">
        <v>501</v>
      </c>
    </row>
    <row r="122" spans="1:10" ht="75" customHeight="1">
      <c r="A122" s="62" t="s">
        <v>361</v>
      </c>
      <c r="B122" s="43" t="s">
        <v>362</v>
      </c>
      <c r="C122" s="44">
        <v>2010</v>
      </c>
      <c r="D122" s="44" t="s">
        <v>124</v>
      </c>
      <c r="E122" s="62" t="s">
        <v>356</v>
      </c>
      <c r="F122" s="62" t="s">
        <v>545</v>
      </c>
      <c r="G122" s="43" t="s">
        <v>444</v>
      </c>
      <c r="J122" s="62" t="s">
        <v>356</v>
      </c>
    </row>
    <row r="123" spans="1:10" ht="75" customHeight="1">
      <c r="A123" s="62" t="s">
        <v>363</v>
      </c>
      <c r="B123" s="43" t="s">
        <v>364</v>
      </c>
      <c r="C123" s="44">
        <v>2010</v>
      </c>
      <c r="D123" s="44" t="s">
        <v>36</v>
      </c>
      <c r="E123" s="62" t="s">
        <v>420</v>
      </c>
      <c r="F123" s="62" t="s">
        <v>570</v>
      </c>
      <c r="G123" s="43" t="s">
        <v>6</v>
      </c>
      <c r="J123" s="62" t="s">
        <v>420</v>
      </c>
    </row>
    <row r="124" spans="1:10" ht="75" customHeight="1">
      <c r="A124" s="62" t="s">
        <v>369</v>
      </c>
      <c r="B124" s="43" t="s">
        <v>370</v>
      </c>
      <c r="C124" s="44">
        <v>2013</v>
      </c>
      <c r="D124" s="44" t="s">
        <v>13</v>
      </c>
      <c r="E124" s="43" t="s">
        <v>428</v>
      </c>
      <c r="F124" s="43" t="s">
        <v>571</v>
      </c>
      <c r="G124" s="43" t="s">
        <v>502</v>
      </c>
    </row>
    <row r="125" spans="1:10" ht="75" customHeight="1">
      <c r="A125" s="62" t="s">
        <v>407</v>
      </c>
      <c r="B125" s="43" t="s">
        <v>371</v>
      </c>
      <c r="C125" s="44">
        <v>2010</v>
      </c>
      <c r="D125" s="44" t="s">
        <v>18</v>
      </c>
      <c r="E125" s="62" t="s">
        <v>52</v>
      </c>
      <c r="F125" s="44" t="s">
        <v>572</v>
      </c>
      <c r="G125" s="43" t="s">
        <v>446</v>
      </c>
      <c r="J125" s="62" t="s">
        <v>52</v>
      </c>
    </row>
    <row r="126" spans="1:10" ht="75" customHeight="1">
      <c r="A126" s="62" t="s">
        <v>372</v>
      </c>
      <c r="B126" s="43" t="s">
        <v>373</v>
      </c>
      <c r="C126" s="44">
        <v>2012</v>
      </c>
      <c r="D126" s="44" t="s">
        <v>29</v>
      </c>
      <c r="E126" s="62" t="s">
        <v>412</v>
      </c>
      <c r="F126" s="62" t="s">
        <v>540</v>
      </c>
      <c r="G126" s="43" t="s">
        <v>505</v>
      </c>
    </row>
    <row r="127" spans="1:10" ht="75" customHeight="1">
      <c r="A127" s="62" t="s">
        <v>374</v>
      </c>
      <c r="B127" s="43" t="s">
        <v>375</v>
      </c>
      <c r="C127" s="44">
        <v>2010</v>
      </c>
      <c r="D127" s="44" t="s">
        <v>36</v>
      </c>
      <c r="E127" s="44" t="s">
        <v>413</v>
      </c>
      <c r="F127" s="43" t="s">
        <v>573</v>
      </c>
      <c r="G127" s="43" t="s">
        <v>451</v>
      </c>
      <c r="J127" s="44" t="s">
        <v>413</v>
      </c>
    </row>
    <row r="128" spans="1:10" ht="75" customHeight="1">
      <c r="A128" s="62" t="s">
        <v>376</v>
      </c>
      <c r="B128" s="43" t="s">
        <v>377</v>
      </c>
      <c r="C128" s="44">
        <v>2011</v>
      </c>
      <c r="D128" s="44" t="s">
        <v>36</v>
      </c>
      <c r="E128" s="67" t="s">
        <v>94</v>
      </c>
      <c r="F128" s="43" t="s">
        <v>539</v>
      </c>
      <c r="G128" s="43" t="s">
        <v>460</v>
      </c>
    </row>
    <row r="129" spans="1:7" ht="75" customHeight="1">
      <c r="A129" s="62" t="s">
        <v>381</v>
      </c>
      <c r="B129" s="43" t="s">
        <v>382</v>
      </c>
      <c r="C129" s="44">
        <v>2010</v>
      </c>
      <c r="D129" s="44" t="s">
        <v>124</v>
      </c>
      <c r="E129" s="43" t="s">
        <v>429</v>
      </c>
      <c r="F129" s="43"/>
      <c r="G129" s="43" t="s">
        <v>503</v>
      </c>
    </row>
    <row r="130" spans="1:7" ht="75" customHeight="1">
      <c r="A130" s="62" t="s">
        <v>383</v>
      </c>
      <c r="B130" s="62" t="s">
        <v>384</v>
      </c>
      <c r="C130" s="62">
        <v>2013</v>
      </c>
      <c r="D130" s="44" t="s">
        <v>36</v>
      </c>
      <c r="E130" s="62" t="s">
        <v>385</v>
      </c>
      <c r="F130" s="43" t="s">
        <v>574</v>
      </c>
      <c r="G130" s="43" t="s">
        <v>504</v>
      </c>
    </row>
    <row r="131" spans="1:7" ht="75" customHeight="1">
      <c r="A131" s="62" t="s">
        <v>386</v>
      </c>
      <c r="B131" s="43" t="s">
        <v>387</v>
      </c>
      <c r="C131" s="44">
        <v>2014</v>
      </c>
      <c r="D131" s="44" t="s">
        <v>36</v>
      </c>
      <c r="E131" s="44" t="s">
        <v>414</v>
      </c>
      <c r="F131" s="43" t="s">
        <v>540</v>
      </c>
      <c r="G131" s="43" t="s">
        <v>440</v>
      </c>
    </row>
    <row r="132" spans="1:7" ht="75" customHeight="1">
      <c r="A132" s="62" t="s">
        <v>388</v>
      </c>
      <c r="B132" s="43" t="s">
        <v>389</v>
      </c>
      <c r="C132" s="44">
        <v>2010</v>
      </c>
      <c r="D132" s="44" t="s">
        <v>36</v>
      </c>
      <c r="E132" s="68" t="s">
        <v>390</v>
      </c>
      <c r="F132" s="43" t="s">
        <v>575</v>
      </c>
      <c r="G132" s="43" t="s">
        <v>586</v>
      </c>
    </row>
    <row r="133" spans="1:7" ht="75" customHeight="1">
      <c r="A133" s="62" t="s">
        <v>391</v>
      </c>
      <c r="B133" s="43" t="s">
        <v>392</v>
      </c>
      <c r="C133" s="44">
        <v>2013</v>
      </c>
      <c r="D133" s="44" t="s">
        <v>36</v>
      </c>
      <c r="E133" s="43" t="s">
        <v>393</v>
      </c>
      <c r="F133" s="43" t="s">
        <v>540</v>
      </c>
      <c r="G133" s="43" t="s">
        <v>443</v>
      </c>
    </row>
    <row r="134" spans="1:7" ht="75" customHeight="1">
      <c r="A134" s="62" t="s">
        <v>394</v>
      </c>
      <c r="B134" s="43" t="s">
        <v>395</v>
      </c>
      <c r="C134" s="44">
        <v>2010</v>
      </c>
      <c r="D134" s="44" t="s">
        <v>124</v>
      </c>
      <c r="E134" s="44" t="s">
        <v>390</v>
      </c>
      <c r="F134" s="43"/>
      <c r="G134" s="43" t="s">
        <v>483</v>
      </c>
    </row>
    <row r="135" spans="1:7" ht="75" customHeight="1">
      <c r="A135" s="62" t="s">
        <v>396</v>
      </c>
      <c r="B135" s="43" t="s">
        <v>397</v>
      </c>
      <c r="C135" s="44">
        <v>2014</v>
      </c>
      <c r="D135" s="44" t="s">
        <v>36</v>
      </c>
      <c r="E135" s="69"/>
      <c r="F135" s="43" t="s">
        <v>156</v>
      </c>
      <c r="G135" s="43" t="s">
        <v>483</v>
      </c>
    </row>
    <row r="136" spans="1:7" ht="75" customHeight="1">
      <c r="A136" s="62" t="s">
        <v>398</v>
      </c>
      <c r="B136" s="43" t="s">
        <v>399</v>
      </c>
      <c r="C136" s="44">
        <v>2012</v>
      </c>
      <c r="D136" s="44" t="s">
        <v>36</v>
      </c>
      <c r="E136" s="68" t="s">
        <v>19</v>
      </c>
      <c r="F136" s="62"/>
      <c r="G136" s="43" t="s">
        <v>506</v>
      </c>
    </row>
  </sheetData>
  <conditionalFormatting sqref="D87">
    <cfRule type="containsText" dxfId="11" priority="8"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conditionalFormatting sqref="E96">
    <cfRule type="containsText" dxfId="10" priority="16"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conditionalFormatting sqref="D47">
    <cfRule type="containsText" dxfId="9" priority="20"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conditionalFormatting sqref="C104">
    <cfRule type="containsText" dxfId="8" priority="3"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formula>NOT(ISERROR(SEARCH("Favorece uma reflexão quanto às mudanças dos níveis de acessibilidade nos sites do e-governo do estado da Alabama ao longo dos anos, particularmente com a adopção do estado de ITS-530S2. A análise atual é baseada em uma combinação de testes automatizados ",C104)))</formula>
    </cfRule>
  </conditionalFormatting>
  <conditionalFormatting sqref="E104">
    <cfRule type="containsText" dxfId="7" priority="2"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formula>NOT(ISERROR(SEARCH("Favorece uma reflexão quanto às mudanças dos níveis de acessibilidade nos sites do e-governo do estado da Alabama ao longo dos anos, particularmente com a adopção do estado de ITS-530S2. A análise atual é baseada em uma combinação de testes automatizados ",E104)))</formula>
    </cfRule>
  </conditionalFormatting>
  <hyperlinks>
    <hyperlink ref="D29" r:id="rId1"/>
    <hyperlink ref="F14" r:id="rId2" tooltip="Clique para saber mais sobre a categoria Deficiência Física" display="http://www.deficienteonline.com.br/deficiencia-fisica-tipos-e-definicoes___12.html"/>
    <hyperlink ref="F17" r:id="rId3" tooltip="Clique para saber mais sobre a categoria Deficiência Física" display="http://www.deficienteonline.com.br/deficiencia-fisica-tipos-e-definicoes___12.html"/>
    <hyperlink ref="F41" r:id="rId4" tooltip="Clique para saber mais sobre a categoria Deficiência Física" display="http://www.deficienteonline.com.br/deficiencia-fisica-tipos-e-definicoes___12.html"/>
    <hyperlink ref="F98" r:id="rId5" tooltip="Clique para saber mais sobre a categoria Deficiência Física" display="http://www.deficienteonline.com.br/deficiencia-fisica-tipos-e-definicoes___12.html"/>
    <hyperlink ref="F101" r:id="rId6" tooltip="Clique para saber mais sobre a categoria Deficiência Física" display="http://www.deficienteonline.com.br/deficiencia-fisica-tipos-e-definicoes___12.html"/>
    <hyperlink ref="F105" r:id="rId7" tooltip="Clique para saber mais sobre a categoria Deficiência Física" display="http://www.deficienteonline.com.br/deficiencia-fisica-tipos-e-definicoes___12.html"/>
    <hyperlink ref="F108" r:id="rId8" tooltip="Clique para saber mais sobre a categoria Deficiência Física" display="http://www.deficienteonline.com.br/deficiencia-fisica-tipos-e-definicoes___12.html"/>
    <hyperlink ref="F115" r:id="rId9" tooltip="Clique para saber mais sobre a categoria Deficiência Física" display="http://www.deficienteonline.com.br/deficiencia-fisica-tipos-e-definicoes___12.html"/>
    <hyperlink ref="F116" r:id="rId10"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topLeftCell="A13" workbookViewId="0">
      <selection activeCell="P4" sqref="P4"/>
    </sheetView>
  </sheetViews>
  <sheetFormatPr defaultRowHeight="15"/>
  <cols>
    <col min="2" max="2" width="9.5703125" bestFit="1" customWidth="1"/>
  </cols>
  <sheetData>
    <row r="1" spans="1:24">
      <c r="A1">
        <v>2010</v>
      </c>
      <c r="D1">
        <v>2011</v>
      </c>
      <c r="G1">
        <v>2012</v>
      </c>
      <c r="J1">
        <v>2013</v>
      </c>
      <c r="M1">
        <v>2014</v>
      </c>
      <c r="P1">
        <v>2015</v>
      </c>
      <c r="S1">
        <v>2016</v>
      </c>
    </row>
    <row r="2" spans="1:24">
      <c r="A2" s="75" t="s">
        <v>601</v>
      </c>
      <c r="B2" s="75" t="s">
        <v>591</v>
      </c>
      <c r="C2" s="109"/>
      <c r="D2" s="75" t="s">
        <v>601</v>
      </c>
      <c r="E2" s="75" t="s">
        <v>603</v>
      </c>
      <c r="F2" s="109"/>
      <c r="G2" s="75" t="s">
        <v>601</v>
      </c>
      <c r="H2" s="75" t="s">
        <v>591</v>
      </c>
      <c r="I2" s="110"/>
      <c r="J2" s="75" t="s">
        <v>601</v>
      </c>
      <c r="K2" s="75" t="s">
        <v>591</v>
      </c>
      <c r="L2" s="29"/>
      <c r="M2" s="75" t="s">
        <v>601</v>
      </c>
      <c r="N2" s="75" t="s">
        <v>591</v>
      </c>
      <c r="O2" s="109"/>
      <c r="P2" s="75" t="s">
        <v>601</v>
      </c>
      <c r="Q2" s="75" t="s">
        <v>591</v>
      </c>
      <c r="R2" s="109"/>
      <c r="S2" s="75" t="s">
        <v>601</v>
      </c>
      <c r="T2" s="75" t="s">
        <v>591</v>
      </c>
      <c r="U2" s="110"/>
      <c r="V2" s="109"/>
      <c r="W2" s="109"/>
      <c r="X2" s="29"/>
    </row>
    <row r="3" spans="1:24">
      <c r="A3" s="76" t="s">
        <v>592</v>
      </c>
      <c r="B3" s="71">
        <v>1</v>
      </c>
      <c r="C3" s="107"/>
      <c r="D3" s="71" t="s">
        <v>68</v>
      </c>
      <c r="E3" s="71">
        <v>13</v>
      </c>
      <c r="F3" s="107"/>
      <c r="G3" s="71" t="s">
        <v>68</v>
      </c>
      <c r="H3" s="71">
        <v>26</v>
      </c>
      <c r="I3" s="107"/>
      <c r="J3" s="71" t="s">
        <v>68</v>
      </c>
      <c r="K3" s="71">
        <v>10</v>
      </c>
      <c r="L3" s="29"/>
      <c r="M3" s="71" t="s">
        <v>68</v>
      </c>
      <c r="N3" s="71">
        <v>15</v>
      </c>
      <c r="O3" s="107"/>
      <c r="P3" s="71" t="s">
        <v>68</v>
      </c>
      <c r="Q3" s="71">
        <v>14</v>
      </c>
      <c r="R3" s="107"/>
      <c r="S3" s="71" t="s">
        <v>68</v>
      </c>
      <c r="T3" s="71">
        <v>8</v>
      </c>
      <c r="U3" s="107"/>
      <c r="V3" s="107"/>
      <c r="W3" s="107"/>
      <c r="X3" s="29"/>
    </row>
    <row r="4" spans="1:24">
      <c r="A4" s="71" t="s">
        <v>68</v>
      </c>
      <c r="B4" s="71">
        <v>13</v>
      </c>
      <c r="C4" s="107"/>
      <c r="D4" s="71" t="s">
        <v>94</v>
      </c>
      <c r="E4" s="71">
        <v>8</v>
      </c>
      <c r="F4" s="107"/>
      <c r="G4" s="71" t="s">
        <v>94</v>
      </c>
      <c r="H4" s="71">
        <v>15</v>
      </c>
      <c r="I4" s="107"/>
      <c r="J4" s="71" t="s">
        <v>94</v>
      </c>
      <c r="K4" s="71">
        <v>8</v>
      </c>
      <c r="L4" s="29"/>
      <c r="M4" s="71" t="s">
        <v>94</v>
      </c>
      <c r="N4" s="71">
        <v>8</v>
      </c>
      <c r="O4" s="107"/>
      <c r="P4" s="71" t="s">
        <v>94</v>
      </c>
      <c r="Q4" s="71">
        <v>6</v>
      </c>
      <c r="R4" s="107"/>
      <c r="S4" s="71" t="s">
        <v>94</v>
      </c>
      <c r="T4" s="71">
        <v>4</v>
      </c>
      <c r="U4" s="107"/>
      <c r="V4" s="107"/>
      <c r="W4" s="107"/>
      <c r="X4" s="29"/>
    </row>
    <row r="5" spans="1:24">
      <c r="A5" s="71" t="s">
        <v>94</v>
      </c>
      <c r="B5" s="71">
        <v>17</v>
      </c>
      <c r="C5" s="107"/>
      <c r="D5" s="71" t="s">
        <v>593</v>
      </c>
      <c r="E5" s="71">
        <v>2</v>
      </c>
      <c r="F5" s="107"/>
      <c r="G5" s="71" t="s">
        <v>593</v>
      </c>
      <c r="H5" s="71">
        <v>5</v>
      </c>
      <c r="I5" s="107"/>
      <c r="J5" s="71" t="s">
        <v>593</v>
      </c>
      <c r="K5" s="71">
        <v>3</v>
      </c>
      <c r="L5" s="29"/>
      <c r="M5" s="71" t="s">
        <v>593</v>
      </c>
      <c r="N5" s="71">
        <v>2</v>
      </c>
      <c r="O5" s="107"/>
      <c r="P5" s="71" t="s">
        <v>593</v>
      </c>
      <c r="Q5" s="71">
        <v>4</v>
      </c>
      <c r="R5" s="107"/>
      <c r="S5" s="71" t="s">
        <v>593</v>
      </c>
      <c r="T5" s="71">
        <v>4</v>
      </c>
      <c r="U5" s="107"/>
      <c r="V5" s="107"/>
      <c r="W5" s="107"/>
      <c r="X5" s="29"/>
    </row>
    <row r="6" spans="1:24">
      <c r="A6" s="71" t="s">
        <v>593</v>
      </c>
      <c r="B6" s="71">
        <v>9</v>
      </c>
      <c r="C6" s="107"/>
      <c r="D6" s="71" t="s">
        <v>594</v>
      </c>
      <c r="E6" s="71">
        <v>3</v>
      </c>
      <c r="F6" s="107"/>
      <c r="G6" s="71" t="s">
        <v>594</v>
      </c>
      <c r="H6" s="71">
        <v>2</v>
      </c>
      <c r="I6" s="107"/>
      <c r="J6" s="71" t="s">
        <v>594</v>
      </c>
      <c r="K6" s="71">
        <v>3</v>
      </c>
      <c r="L6" s="29"/>
      <c r="M6" s="111" t="s">
        <v>635</v>
      </c>
      <c r="N6" s="71">
        <v>1</v>
      </c>
      <c r="O6" s="107"/>
      <c r="P6" s="111" t="s">
        <v>638</v>
      </c>
      <c r="Q6" s="71">
        <v>1</v>
      </c>
      <c r="R6" s="107"/>
      <c r="S6" s="111" t="s">
        <v>647</v>
      </c>
      <c r="T6" s="71">
        <v>1</v>
      </c>
      <c r="U6" s="107"/>
      <c r="V6" s="107"/>
      <c r="W6" s="107"/>
      <c r="X6" s="29"/>
    </row>
    <row r="7" spans="1:24">
      <c r="A7" s="71" t="s">
        <v>594</v>
      </c>
      <c r="B7" s="71">
        <v>2</v>
      </c>
      <c r="C7" s="107"/>
      <c r="D7" s="71" t="s">
        <v>612</v>
      </c>
      <c r="E7" s="71">
        <v>1</v>
      </c>
      <c r="F7" s="107"/>
      <c r="G7" s="111" t="s">
        <v>618</v>
      </c>
      <c r="H7" s="71">
        <v>1</v>
      </c>
      <c r="I7" s="107"/>
      <c r="J7" s="111" t="s">
        <v>630</v>
      </c>
      <c r="K7" s="71">
        <v>1</v>
      </c>
      <c r="L7" s="29"/>
      <c r="M7" s="111" t="s">
        <v>636</v>
      </c>
      <c r="N7" s="71">
        <v>1</v>
      </c>
      <c r="O7" s="107"/>
      <c r="P7" s="71" t="s">
        <v>594</v>
      </c>
      <c r="Q7" s="71">
        <v>3</v>
      </c>
      <c r="R7" s="107"/>
      <c r="S7" s="107"/>
      <c r="T7" s="29"/>
      <c r="U7" s="107"/>
      <c r="V7" s="107"/>
      <c r="W7" s="107"/>
      <c r="X7" s="29"/>
    </row>
    <row r="8" spans="1:24" ht="22.5">
      <c r="A8" s="71" t="s">
        <v>87</v>
      </c>
      <c r="B8" s="71">
        <v>2</v>
      </c>
      <c r="E8" s="29"/>
      <c r="F8" s="29"/>
      <c r="G8" s="88" t="s">
        <v>595</v>
      </c>
      <c r="H8" s="89">
        <v>1</v>
      </c>
      <c r="I8" s="29"/>
      <c r="J8" s="114" t="s">
        <v>421</v>
      </c>
      <c r="K8" s="89">
        <v>1</v>
      </c>
      <c r="L8" s="29"/>
      <c r="M8" s="114" t="s">
        <v>637</v>
      </c>
      <c r="N8" s="89">
        <v>1</v>
      </c>
      <c r="O8" s="29"/>
      <c r="P8" s="90" t="s">
        <v>639</v>
      </c>
      <c r="Q8" s="89">
        <v>1</v>
      </c>
      <c r="R8" s="29"/>
      <c r="S8" s="29"/>
      <c r="T8" s="29"/>
      <c r="U8" s="29"/>
      <c r="V8" s="29"/>
      <c r="W8" s="29"/>
      <c r="X8" s="29"/>
    </row>
    <row r="9" spans="1:24">
      <c r="A9" s="71" t="s">
        <v>595</v>
      </c>
      <c r="B9" s="71">
        <v>1</v>
      </c>
      <c r="E9" s="29"/>
      <c r="F9" s="29"/>
      <c r="G9" s="71" t="s">
        <v>598</v>
      </c>
      <c r="H9" s="71">
        <v>3</v>
      </c>
      <c r="I9" s="29"/>
      <c r="J9" s="71" t="s">
        <v>632</v>
      </c>
      <c r="K9" s="71">
        <v>1</v>
      </c>
      <c r="L9" s="29"/>
      <c r="M9" s="71" t="s">
        <v>594</v>
      </c>
      <c r="N9" s="71">
        <v>1</v>
      </c>
      <c r="O9" s="29"/>
      <c r="P9" s="88" t="s">
        <v>421</v>
      </c>
      <c r="Q9" s="71">
        <v>1</v>
      </c>
      <c r="R9" s="29"/>
      <c r="S9" s="29"/>
      <c r="T9" s="29"/>
      <c r="U9" s="110"/>
      <c r="V9" s="109"/>
      <c r="W9" s="109"/>
      <c r="X9" s="29"/>
    </row>
    <row r="10" spans="1:24">
      <c r="A10" s="71" t="s">
        <v>596</v>
      </c>
      <c r="B10" s="71">
        <v>1</v>
      </c>
      <c r="C10" s="108"/>
      <c r="D10" s="108"/>
      <c r="E10" s="108"/>
      <c r="F10" s="108"/>
      <c r="G10" s="71" t="s">
        <v>597</v>
      </c>
      <c r="H10" s="71">
        <v>2</v>
      </c>
      <c r="I10" s="29"/>
      <c r="J10" s="111" t="s">
        <v>631</v>
      </c>
      <c r="K10" s="71">
        <v>1</v>
      </c>
      <c r="L10" s="29"/>
      <c r="M10" s="29"/>
      <c r="N10" s="29"/>
      <c r="O10" s="29"/>
      <c r="P10" s="90" t="s">
        <v>640</v>
      </c>
      <c r="Q10" s="71">
        <v>1</v>
      </c>
      <c r="R10" s="29"/>
      <c r="S10" s="29"/>
      <c r="T10" s="29"/>
      <c r="U10" s="107"/>
      <c r="V10" s="107"/>
      <c r="W10" s="107"/>
      <c r="X10" s="29"/>
    </row>
    <row r="11" spans="1:24">
      <c r="A11" s="76" t="s">
        <v>597</v>
      </c>
      <c r="B11" s="71">
        <v>1</v>
      </c>
      <c r="C11" s="73"/>
      <c r="D11" s="73"/>
      <c r="E11" s="73"/>
      <c r="F11" s="73"/>
      <c r="G11" s="112" t="s">
        <v>619</v>
      </c>
      <c r="H11" s="71">
        <v>1</v>
      </c>
      <c r="I11" s="29"/>
      <c r="J11" s="76" t="s">
        <v>619</v>
      </c>
      <c r="K11" s="71">
        <v>1</v>
      </c>
      <c r="L11" s="29"/>
      <c r="M11" s="29"/>
      <c r="N11" s="29"/>
      <c r="O11" s="29"/>
      <c r="P11" s="113" t="s">
        <v>642</v>
      </c>
      <c r="Q11" s="71">
        <v>2</v>
      </c>
      <c r="R11" s="29"/>
      <c r="S11" s="29"/>
      <c r="T11" s="29"/>
      <c r="U11" s="107"/>
      <c r="V11" s="107"/>
      <c r="W11" s="107"/>
      <c r="X11" s="29"/>
    </row>
    <row r="12" spans="1:24">
      <c r="A12" s="71" t="s">
        <v>598</v>
      </c>
      <c r="B12" s="71">
        <v>1</v>
      </c>
      <c r="C12" s="73"/>
      <c r="D12" s="73"/>
      <c r="E12" s="73"/>
      <c r="F12" s="73"/>
      <c r="G12" s="111" t="s">
        <v>620</v>
      </c>
      <c r="H12" s="71">
        <v>1</v>
      </c>
      <c r="I12" s="29"/>
      <c r="J12" s="29"/>
      <c r="K12" s="29"/>
      <c r="L12" s="29"/>
      <c r="M12" s="29"/>
      <c r="N12" s="29"/>
      <c r="O12" s="29"/>
      <c r="P12" s="94" t="s">
        <v>598</v>
      </c>
      <c r="Q12" s="71">
        <v>1</v>
      </c>
      <c r="R12" s="29"/>
      <c r="S12" s="29"/>
      <c r="T12" s="29"/>
      <c r="U12" s="107"/>
      <c r="V12" s="107"/>
      <c r="W12" s="107"/>
      <c r="X12" s="29"/>
    </row>
    <row r="13" spans="1:24">
      <c r="A13" s="73"/>
      <c r="B13" s="73"/>
      <c r="C13" s="73"/>
      <c r="D13" s="73"/>
      <c r="E13" s="73"/>
      <c r="F13" s="73"/>
      <c r="G13" s="90" t="s">
        <v>596</v>
      </c>
      <c r="H13" s="89">
        <v>1</v>
      </c>
      <c r="I13" s="29"/>
      <c r="J13" s="29"/>
      <c r="K13" s="29"/>
      <c r="L13" s="29"/>
      <c r="M13" s="29"/>
      <c r="N13" s="29"/>
      <c r="O13" s="29"/>
      <c r="P13" s="113" t="s">
        <v>641</v>
      </c>
      <c r="Q13" s="89">
        <v>1</v>
      </c>
      <c r="R13" s="29"/>
      <c r="S13" s="29"/>
      <c r="T13" s="29"/>
      <c r="U13" s="107"/>
      <c r="V13" s="107"/>
      <c r="W13" s="107"/>
      <c r="X13" s="29"/>
    </row>
    <row r="14" spans="1:24" ht="22.5">
      <c r="A14" s="73"/>
      <c r="B14" s="73"/>
      <c r="C14" s="73"/>
      <c r="D14" s="73"/>
      <c r="E14" s="73"/>
      <c r="F14" s="73"/>
      <c r="G14" s="113" t="s">
        <v>621</v>
      </c>
      <c r="H14" s="89">
        <v>1</v>
      </c>
      <c r="I14" s="29"/>
      <c r="J14" s="29"/>
      <c r="K14" s="29"/>
      <c r="L14" s="29"/>
      <c r="M14" s="29"/>
      <c r="N14" s="29"/>
      <c r="O14" s="29"/>
      <c r="P14" s="113" t="s">
        <v>643</v>
      </c>
      <c r="Q14" s="89">
        <v>1</v>
      </c>
      <c r="R14" s="29"/>
      <c r="S14" s="29"/>
      <c r="T14" s="29"/>
      <c r="U14" s="107"/>
      <c r="V14" s="107"/>
      <c r="W14" s="107"/>
      <c r="X14" s="29"/>
    </row>
    <row r="15" spans="1:24">
      <c r="A15" s="73"/>
      <c r="B15" s="73"/>
      <c r="C15" s="73"/>
      <c r="D15" s="73"/>
      <c r="E15" s="73"/>
      <c r="F15" s="73"/>
      <c r="G15" s="71" t="s">
        <v>622</v>
      </c>
      <c r="H15" s="89">
        <v>1</v>
      </c>
      <c r="I15" s="29"/>
      <c r="J15" s="29"/>
      <c r="K15" s="29"/>
      <c r="L15" s="29"/>
      <c r="M15" s="29"/>
      <c r="N15" s="29"/>
      <c r="O15" s="29"/>
      <c r="P15" s="95" t="s">
        <v>646</v>
      </c>
      <c r="Q15" s="96">
        <v>1</v>
      </c>
      <c r="R15" s="29"/>
      <c r="S15" s="29"/>
      <c r="T15" s="29"/>
      <c r="U15" s="29"/>
      <c r="V15" s="29"/>
      <c r="W15" s="29"/>
      <c r="X15" s="29"/>
    </row>
    <row r="16" spans="1:24">
      <c r="A16" s="73"/>
      <c r="B16" s="73"/>
      <c r="C16" s="73"/>
      <c r="D16" s="73"/>
      <c r="E16" s="73"/>
      <c r="F16" s="73"/>
      <c r="G16" s="73"/>
      <c r="H16" s="73"/>
    </row>
    <row r="17" spans="1:28" ht="22.5">
      <c r="A17" s="77"/>
      <c r="B17" s="105" t="s">
        <v>592</v>
      </c>
      <c r="C17" s="71" t="s">
        <v>68</v>
      </c>
      <c r="D17" s="71" t="s">
        <v>94</v>
      </c>
      <c r="E17" s="71" t="s">
        <v>593</v>
      </c>
      <c r="F17" s="71" t="s">
        <v>594</v>
      </c>
      <c r="G17" s="71" t="s">
        <v>87</v>
      </c>
      <c r="H17" s="71" t="s">
        <v>595</v>
      </c>
      <c r="I17" s="71" t="s">
        <v>596</v>
      </c>
      <c r="J17" s="76" t="s">
        <v>597</v>
      </c>
      <c r="K17" s="71" t="s">
        <v>598</v>
      </c>
      <c r="L17" s="71" t="s">
        <v>612</v>
      </c>
      <c r="M17" s="71" t="s">
        <v>618</v>
      </c>
      <c r="N17" s="76" t="s">
        <v>619</v>
      </c>
      <c r="O17" s="71" t="s">
        <v>620</v>
      </c>
      <c r="P17" s="90" t="s">
        <v>621</v>
      </c>
      <c r="Q17" s="71" t="s">
        <v>630</v>
      </c>
      <c r="R17" s="88" t="s">
        <v>421</v>
      </c>
      <c r="S17" s="71" t="s">
        <v>632</v>
      </c>
      <c r="T17" s="71" t="s">
        <v>631</v>
      </c>
      <c r="U17" s="71" t="s">
        <v>635</v>
      </c>
      <c r="V17" s="71" t="s">
        <v>636</v>
      </c>
      <c r="W17" s="88" t="s">
        <v>637</v>
      </c>
      <c r="X17" s="71" t="s">
        <v>638</v>
      </c>
      <c r="Y17" s="90" t="s">
        <v>642</v>
      </c>
      <c r="Z17" s="90" t="s">
        <v>641</v>
      </c>
      <c r="AA17" s="90" t="s">
        <v>643</v>
      </c>
      <c r="AB17" s="90" t="s">
        <v>647</v>
      </c>
    </row>
    <row r="18" spans="1:28">
      <c r="A18" s="106">
        <v>2010</v>
      </c>
      <c r="B18" s="77">
        <v>1</v>
      </c>
      <c r="C18" s="77">
        <f>B4</f>
        <v>13</v>
      </c>
      <c r="D18" s="77">
        <f>B5</f>
        <v>17</v>
      </c>
      <c r="E18" s="77">
        <f>B6</f>
        <v>9</v>
      </c>
      <c r="F18" s="107">
        <f>B7</f>
        <v>2</v>
      </c>
      <c r="G18" s="107">
        <f>B8</f>
        <v>2</v>
      </c>
      <c r="H18" s="107">
        <f>B9</f>
        <v>1</v>
      </c>
      <c r="I18" s="77">
        <f>B10</f>
        <v>1</v>
      </c>
      <c r="J18" s="77">
        <f>B11</f>
        <v>1</v>
      </c>
      <c r="K18" s="77">
        <f>B12</f>
        <v>1</v>
      </c>
      <c r="L18" s="77"/>
      <c r="M18" s="77"/>
      <c r="N18" s="77"/>
      <c r="O18" s="77"/>
      <c r="P18" s="77"/>
      <c r="Q18" s="77"/>
      <c r="R18" s="77"/>
      <c r="S18" s="77"/>
      <c r="T18" s="77"/>
      <c r="U18" s="77"/>
      <c r="V18" s="77"/>
      <c r="W18" s="77"/>
      <c r="X18" s="77"/>
      <c r="Y18" s="77"/>
      <c r="Z18" s="77"/>
      <c r="AA18" s="77"/>
      <c r="AB18" s="77"/>
    </row>
    <row r="19" spans="1:28">
      <c r="A19" s="106">
        <v>2011</v>
      </c>
      <c r="B19" s="84"/>
      <c r="C19" s="77">
        <f>E3</f>
        <v>13</v>
      </c>
      <c r="D19" s="77">
        <f>E4</f>
        <v>8</v>
      </c>
      <c r="E19" s="77">
        <f>E5</f>
        <v>2</v>
      </c>
      <c r="F19" s="107">
        <f>E6</f>
        <v>3</v>
      </c>
      <c r="G19" s="107"/>
      <c r="H19" s="107"/>
      <c r="I19" s="77"/>
      <c r="J19" s="77"/>
      <c r="K19" s="77"/>
      <c r="L19" s="77">
        <f>E7</f>
        <v>1</v>
      </c>
      <c r="M19" s="77"/>
      <c r="N19" s="77"/>
      <c r="O19" s="77"/>
      <c r="P19" s="77"/>
      <c r="Q19" s="77"/>
      <c r="R19" s="77"/>
      <c r="S19" s="77"/>
      <c r="T19" s="77"/>
      <c r="U19" s="77"/>
      <c r="V19" s="77"/>
      <c r="W19" s="77"/>
      <c r="X19" s="77"/>
      <c r="Y19" s="77"/>
      <c r="Z19" s="77"/>
      <c r="AA19" s="77"/>
      <c r="AB19" s="77"/>
    </row>
    <row r="20" spans="1:28">
      <c r="A20" s="106">
        <v>2012</v>
      </c>
      <c r="B20" s="77"/>
      <c r="C20" s="77">
        <f>H3</f>
        <v>26</v>
      </c>
      <c r="D20" s="77">
        <f>H4</f>
        <v>15</v>
      </c>
      <c r="E20" s="77">
        <f>H5</f>
        <v>5</v>
      </c>
      <c r="F20" s="107">
        <f>H6</f>
        <v>2</v>
      </c>
      <c r="G20" s="107"/>
      <c r="H20" s="107">
        <f>H8</f>
        <v>1</v>
      </c>
      <c r="I20" s="77">
        <f>H13</f>
        <v>1</v>
      </c>
      <c r="J20" s="77">
        <f>H10</f>
        <v>2</v>
      </c>
      <c r="K20" s="77">
        <f>H9</f>
        <v>3</v>
      </c>
      <c r="L20" s="77"/>
      <c r="M20" s="77">
        <f>H7</f>
        <v>1</v>
      </c>
      <c r="N20" s="77">
        <f>H11</f>
        <v>1</v>
      </c>
      <c r="O20" s="77">
        <f>H12</f>
        <v>1</v>
      </c>
      <c r="P20" s="77">
        <f>H14</f>
        <v>1</v>
      </c>
      <c r="Q20" s="77"/>
      <c r="R20" s="77"/>
      <c r="S20" s="77"/>
      <c r="T20" s="77"/>
      <c r="U20" s="77"/>
      <c r="V20" s="77"/>
      <c r="W20" s="77"/>
      <c r="X20" s="77"/>
      <c r="Y20" s="77"/>
      <c r="Z20" s="77"/>
      <c r="AA20" s="77"/>
      <c r="AB20" s="77"/>
    </row>
    <row r="21" spans="1:28">
      <c r="A21" s="106">
        <v>2013</v>
      </c>
      <c r="B21" s="77"/>
      <c r="C21" s="77">
        <f>K3</f>
        <v>10</v>
      </c>
      <c r="D21" s="77">
        <f>K4</f>
        <v>8</v>
      </c>
      <c r="E21" s="77">
        <f>K5</f>
        <v>3</v>
      </c>
      <c r="F21" s="107">
        <f>K6</f>
        <v>3</v>
      </c>
      <c r="G21" s="107"/>
      <c r="H21" s="107"/>
      <c r="I21" s="77"/>
      <c r="J21" s="77"/>
      <c r="K21" s="77"/>
      <c r="L21" s="77"/>
      <c r="M21" s="77"/>
      <c r="N21" s="77">
        <f>K11</f>
        <v>1</v>
      </c>
      <c r="O21" s="77"/>
      <c r="P21" s="77"/>
      <c r="Q21" s="77">
        <f>K7</f>
        <v>1</v>
      </c>
      <c r="R21" s="77">
        <f>K8</f>
        <v>1</v>
      </c>
      <c r="S21" s="77">
        <f>K9</f>
        <v>1</v>
      </c>
      <c r="T21" s="77">
        <f>K10</f>
        <v>1</v>
      </c>
      <c r="U21" s="77"/>
      <c r="V21" s="77"/>
      <c r="W21" s="77"/>
      <c r="X21" s="77"/>
      <c r="Y21" s="77"/>
      <c r="Z21" s="77"/>
      <c r="AA21" s="77"/>
      <c r="AB21" s="77"/>
    </row>
    <row r="22" spans="1:28">
      <c r="A22" s="106">
        <v>2014</v>
      </c>
      <c r="B22" s="77"/>
      <c r="C22" s="77">
        <f>N3</f>
        <v>15</v>
      </c>
      <c r="D22" s="77">
        <f>N4</f>
        <v>8</v>
      </c>
      <c r="E22" s="77">
        <f>N5</f>
        <v>2</v>
      </c>
      <c r="F22" s="107">
        <f>N9</f>
        <v>1</v>
      </c>
      <c r="G22" s="107"/>
      <c r="H22" s="107"/>
      <c r="I22" s="77"/>
      <c r="J22" s="77"/>
      <c r="K22" s="77"/>
      <c r="L22" s="77"/>
      <c r="M22" s="77"/>
      <c r="N22" s="77"/>
      <c r="O22" s="77"/>
      <c r="P22" s="77"/>
      <c r="Q22" s="77"/>
      <c r="R22" s="77"/>
      <c r="S22" s="77"/>
      <c r="T22" s="77"/>
      <c r="U22" s="77">
        <f>N6</f>
        <v>1</v>
      </c>
      <c r="V22" s="77">
        <f>N7</f>
        <v>1</v>
      </c>
      <c r="W22" s="77">
        <f>N8</f>
        <v>1</v>
      </c>
      <c r="X22" s="77"/>
      <c r="Y22" s="77"/>
      <c r="Z22" s="77"/>
      <c r="AA22" s="77"/>
      <c r="AB22" s="77"/>
    </row>
    <row r="23" spans="1:28">
      <c r="A23" s="106">
        <v>2015</v>
      </c>
      <c r="B23" s="77"/>
      <c r="C23" s="77">
        <f>Q3</f>
        <v>14</v>
      </c>
      <c r="D23" s="77">
        <f>Q4</f>
        <v>6</v>
      </c>
      <c r="E23" s="77">
        <f>Q5</f>
        <v>4</v>
      </c>
      <c r="F23" s="107">
        <f>Q7</f>
        <v>3</v>
      </c>
      <c r="G23" s="107"/>
      <c r="H23" s="107">
        <f>Q15</f>
        <v>1</v>
      </c>
      <c r="I23" s="77">
        <f>Q8</f>
        <v>1</v>
      </c>
      <c r="J23" s="77"/>
      <c r="K23" s="77">
        <f>Q12</f>
        <v>1</v>
      </c>
      <c r="L23" s="77"/>
      <c r="M23" s="77"/>
      <c r="N23" s="77"/>
      <c r="O23" s="77"/>
      <c r="P23" s="77">
        <f>Q10</f>
        <v>1</v>
      </c>
      <c r="Q23" s="77"/>
      <c r="R23" s="77">
        <f>Q9</f>
        <v>1</v>
      </c>
      <c r="S23" s="77"/>
      <c r="T23" s="77"/>
      <c r="U23" s="77"/>
      <c r="V23" s="77"/>
      <c r="W23" s="77"/>
      <c r="X23" s="77">
        <f>Q6</f>
        <v>1</v>
      </c>
      <c r="Y23" s="77">
        <f>Q11</f>
        <v>2</v>
      </c>
      <c r="Z23" s="77">
        <f>Q13</f>
        <v>1</v>
      </c>
      <c r="AA23" s="77">
        <f>Q14</f>
        <v>1</v>
      </c>
      <c r="AB23" s="77"/>
    </row>
    <row r="24" spans="1:28">
      <c r="A24" s="106">
        <v>2016</v>
      </c>
      <c r="B24" s="77"/>
      <c r="C24" s="84">
        <f>T3</f>
        <v>8</v>
      </c>
      <c r="D24" s="77">
        <f>T4</f>
        <v>4</v>
      </c>
      <c r="E24" s="84">
        <f>T5</f>
        <v>4</v>
      </c>
      <c r="F24" s="107"/>
      <c r="G24" s="107"/>
      <c r="H24" s="107"/>
      <c r="I24" s="77"/>
      <c r="J24" s="77"/>
      <c r="K24" s="77"/>
      <c r="L24" s="77"/>
      <c r="M24" s="77"/>
      <c r="N24" s="77"/>
      <c r="O24" s="77"/>
      <c r="P24" s="77"/>
      <c r="Q24" s="77"/>
      <c r="R24" s="77"/>
      <c r="S24" s="77"/>
      <c r="T24" s="77"/>
      <c r="U24" s="77"/>
      <c r="V24" s="77"/>
      <c r="W24" s="77"/>
      <c r="X24" s="77"/>
      <c r="Y24" s="77"/>
      <c r="Z24" s="77"/>
      <c r="AA24" s="77"/>
      <c r="AB24" s="77">
        <f>T6</f>
        <v>1</v>
      </c>
    </row>
    <row r="25" spans="1:28">
      <c r="A25" s="106" t="s">
        <v>655</v>
      </c>
      <c r="B25" s="107">
        <f>SUM(B18:B24)</f>
        <v>1</v>
      </c>
      <c r="C25" s="104">
        <f>SUM(C18:C24)</f>
        <v>99</v>
      </c>
      <c r="D25" s="104">
        <f t="shared" ref="D25:AB25" si="0">SUM(D18:D24)</f>
        <v>66</v>
      </c>
      <c r="E25" s="104">
        <f t="shared" si="0"/>
        <v>29</v>
      </c>
      <c r="F25" s="104">
        <f t="shared" si="0"/>
        <v>14</v>
      </c>
      <c r="G25" s="77">
        <f t="shared" si="0"/>
        <v>2</v>
      </c>
      <c r="H25" s="77">
        <f t="shared" si="0"/>
        <v>3</v>
      </c>
      <c r="I25" s="77">
        <f t="shared" si="0"/>
        <v>3</v>
      </c>
      <c r="J25" s="77">
        <f t="shared" si="0"/>
        <v>3</v>
      </c>
      <c r="K25" s="104">
        <f t="shared" si="0"/>
        <v>5</v>
      </c>
      <c r="L25" s="77">
        <f t="shared" si="0"/>
        <v>1</v>
      </c>
      <c r="M25" s="77">
        <f t="shared" si="0"/>
        <v>1</v>
      </c>
      <c r="N25" s="77">
        <f t="shared" si="0"/>
        <v>2</v>
      </c>
      <c r="O25" s="77">
        <f t="shared" si="0"/>
        <v>1</v>
      </c>
      <c r="P25" s="77">
        <f t="shared" si="0"/>
        <v>2</v>
      </c>
      <c r="Q25" s="77">
        <f t="shared" si="0"/>
        <v>1</v>
      </c>
      <c r="R25" s="77">
        <f t="shared" si="0"/>
        <v>2</v>
      </c>
      <c r="S25" s="77">
        <f t="shared" si="0"/>
        <v>1</v>
      </c>
      <c r="T25" s="77">
        <f t="shared" si="0"/>
        <v>1</v>
      </c>
      <c r="U25" s="77">
        <f t="shared" si="0"/>
        <v>1</v>
      </c>
      <c r="V25" s="77">
        <f t="shared" si="0"/>
        <v>1</v>
      </c>
      <c r="W25" s="77">
        <f t="shared" si="0"/>
        <v>1</v>
      </c>
      <c r="X25" s="77">
        <f t="shared" si="0"/>
        <v>1</v>
      </c>
      <c r="Y25" s="77">
        <f t="shared" si="0"/>
        <v>2</v>
      </c>
      <c r="Z25" s="77">
        <f t="shared" si="0"/>
        <v>1</v>
      </c>
      <c r="AA25" s="77">
        <f t="shared" si="0"/>
        <v>1</v>
      </c>
      <c r="AB25" s="77">
        <f t="shared" si="0"/>
        <v>1</v>
      </c>
    </row>
    <row r="26" spans="1:28">
      <c r="A26" s="73"/>
      <c r="B26" s="73"/>
      <c r="C26" s="73"/>
      <c r="D26" s="73"/>
      <c r="E26" s="73"/>
      <c r="F26" s="73"/>
      <c r="G26" s="73"/>
      <c r="H26" s="73"/>
    </row>
    <row r="27" spans="1:28">
      <c r="A27" s="73"/>
      <c r="B27" s="73"/>
      <c r="C27" s="73"/>
      <c r="D27" s="73"/>
      <c r="E27" s="73"/>
      <c r="F27" s="73"/>
      <c r="G27" s="73"/>
      <c r="H27" s="73"/>
    </row>
    <row r="28" spans="1:28">
      <c r="A28" s="73"/>
      <c r="B28" s="73"/>
      <c r="C28" s="73"/>
      <c r="D28" s="73"/>
      <c r="E28" s="73"/>
      <c r="F28" s="73"/>
      <c r="G28" s="73"/>
      <c r="H28" s="73"/>
    </row>
    <row r="29" spans="1:28">
      <c r="A29" s="73"/>
      <c r="B29" s="73"/>
      <c r="C29" s="73"/>
      <c r="D29" s="73"/>
      <c r="E29" s="73"/>
      <c r="F29" s="73"/>
      <c r="G29" s="73"/>
      <c r="H29" s="73"/>
    </row>
    <row r="30" spans="1:28">
      <c r="A30" s="73"/>
      <c r="B30" s="73"/>
      <c r="C30" s="73"/>
      <c r="D30" s="73"/>
      <c r="E30" s="73"/>
      <c r="F30" s="73"/>
      <c r="G30" s="73"/>
      <c r="H30" s="73"/>
    </row>
    <row r="31" spans="1:28">
      <c r="A31" s="115"/>
      <c r="B31" s="115"/>
      <c r="C31" s="73"/>
      <c r="D31" s="73"/>
      <c r="E31" s="73"/>
      <c r="F31" s="73"/>
      <c r="G31" s="73"/>
      <c r="H31" s="73"/>
    </row>
    <row r="32" spans="1:28">
      <c r="A32" s="73"/>
      <c r="B32" s="73"/>
      <c r="C32" s="73"/>
      <c r="D32" s="73"/>
      <c r="E32" s="73"/>
      <c r="F32" s="73"/>
      <c r="G32" s="73"/>
      <c r="H32" s="73"/>
    </row>
    <row r="33" spans="1:8">
      <c r="A33" s="73"/>
      <c r="B33" s="73"/>
      <c r="C33" s="73"/>
      <c r="D33" s="73"/>
      <c r="E33" s="73"/>
      <c r="F33" s="73"/>
      <c r="G33" s="73"/>
      <c r="H33" s="73"/>
    </row>
    <row r="34" spans="1:8">
      <c r="A34" s="73"/>
      <c r="B34" s="73"/>
      <c r="C34" s="73"/>
      <c r="D34" s="73"/>
      <c r="E34" s="73"/>
      <c r="F34" s="73"/>
      <c r="G34" s="73"/>
      <c r="H34" s="73"/>
    </row>
    <row r="35" spans="1:8">
      <c r="A35" s="73"/>
      <c r="B35" s="73"/>
      <c r="C35" s="73"/>
      <c r="D35" s="73"/>
      <c r="E35" s="73"/>
      <c r="F35" s="73"/>
      <c r="G35" s="73"/>
      <c r="H35" s="73"/>
    </row>
    <row r="36" spans="1:8">
      <c r="A36" s="73"/>
      <c r="B36" s="73"/>
      <c r="C36" s="73"/>
      <c r="D36" s="73"/>
      <c r="E36" s="73"/>
      <c r="F36" s="73"/>
      <c r="G36" s="73"/>
      <c r="H36" s="73"/>
    </row>
    <row r="37" spans="1:8">
      <c r="A37" s="73"/>
      <c r="B37" s="73"/>
      <c r="C37" s="73"/>
      <c r="D37" s="73"/>
      <c r="E37" s="73"/>
      <c r="F37" s="73"/>
      <c r="G37" s="73"/>
      <c r="H37" s="73"/>
    </row>
    <row r="38" spans="1:8">
      <c r="A38" s="73"/>
      <c r="B38" s="73"/>
      <c r="C38" s="73"/>
      <c r="D38" s="73"/>
      <c r="E38" s="73"/>
      <c r="F38" s="73"/>
      <c r="G38" s="73"/>
      <c r="H38" s="73"/>
    </row>
    <row r="39" spans="1:8">
      <c r="A39" s="73"/>
      <c r="B39" s="73"/>
      <c r="C39" s="73"/>
      <c r="D39" s="73"/>
      <c r="E39" s="73"/>
      <c r="F39" s="73"/>
      <c r="G39" s="73"/>
      <c r="H39" s="73"/>
    </row>
    <row r="40" spans="1:8">
      <c r="A40" s="73"/>
      <c r="B40" s="73"/>
      <c r="C40" s="73"/>
      <c r="D40" s="73"/>
      <c r="E40" s="73"/>
      <c r="F40" s="73"/>
      <c r="G40" s="73"/>
      <c r="H40" s="73"/>
    </row>
    <row r="41" spans="1:8">
      <c r="A41" s="115"/>
      <c r="B41" s="115"/>
      <c r="C41" s="73"/>
      <c r="D41" s="73"/>
      <c r="E41" s="73"/>
      <c r="F41" s="73"/>
      <c r="G41" s="73"/>
      <c r="H41" s="73"/>
    </row>
    <row r="42" spans="1:8">
      <c r="A42" s="73"/>
      <c r="B42" s="73"/>
      <c r="C42" s="73"/>
      <c r="D42" s="73"/>
      <c r="E42" s="73"/>
      <c r="F42" s="73"/>
      <c r="G42" s="73"/>
      <c r="H42" s="73"/>
    </row>
    <row r="43" spans="1:8">
      <c r="A43" s="73"/>
      <c r="B43" s="73"/>
      <c r="C43" s="73"/>
      <c r="D43" s="73"/>
      <c r="E43" s="73"/>
      <c r="F43" s="73"/>
      <c r="G43" s="73"/>
      <c r="H43" s="73"/>
    </row>
    <row r="44" spans="1:8">
      <c r="A44" s="73"/>
      <c r="B44" s="73"/>
      <c r="C44" s="73"/>
      <c r="D44" s="73"/>
      <c r="E44" s="73"/>
      <c r="F44" s="73"/>
      <c r="G44" s="73"/>
      <c r="H44" s="73"/>
    </row>
    <row r="45" spans="1:8">
      <c r="A45" s="73"/>
      <c r="B45" s="73"/>
      <c r="C45" s="73"/>
      <c r="D45" s="73"/>
      <c r="E45" s="73"/>
      <c r="F45" s="73"/>
      <c r="G45" s="73"/>
      <c r="H45" s="73"/>
    </row>
    <row r="46" spans="1:8">
      <c r="A46" s="73"/>
      <c r="B46" s="73"/>
      <c r="C46" s="73"/>
      <c r="D46" s="73"/>
      <c r="E46" s="73"/>
      <c r="F46" s="73"/>
      <c r="G46" s="73"/>
      <c r="H46" s="73"/>
    </row>
    <row r="47" spans="1:8">
      <c r="A47" s="73"/>
      <c r="B47" s="73"/>
      <c r="C47" s="73"/>
      <c r="D47" s="73"/>
      <c r="E47" s="73"/>
      <c r="F47" s="73"/>
      <c r="G47" s="73"/>
      <c r="H47" s="73"/>
    </row>
    <row r="48" spans="1:8">
      <c r="A48" s="73"/>
      <c r="B48" s="73"/>
      <c r="C48" s="73"/>
      <c r="D48" s="73"/>
      <c r="E48" s="73"/>
      <c r="F48" s="73"/>
      <c r="G48" s="73"/>
      <c r="H48" s="73"/>
    </row>
    <row r="49" spans="1:8">
      <c r="A49" s="73"/>
      <c r="B49" s="73"/>
      <c r="C49" s="73"/>
      <c r="D49" s="73"/>
      <c r="E49" s="73"/>
      <c r="F49" s="73"/>
      <c r="G49" s="73"/>
      <c r="H49" s="73"/>
    </row>
    <row r="50" spans="1:8">
      <c r="A50" s="73"/>
      <c r="B50" s="73"/>
      <c r="C50" s="73"/>
      <c r="D50" s="73"/>
      <c r="E50" s="73"/>
      <c r="F50" s="73"/>
      <c r="G50" s="73"/>
      <c r="H50" s="73"/>
    </row>
    <row r="51" spans="1:8">
      <c r="A51" s="115"/>
      <c r="B51" s="115"/>
      <c r="C51" s="73"/>
      <c r="D51" s="73"/>
      <c r="E51" s="73"/>
      <c r="F51" s="73"/>
      <c r="G51" s="73"/>
      <c r="H51" s="73"/>
    </row>
    <row r="52" spans="1:8">
      <c r="A52" s="73"/>
      <c r="B52" s="73"/>
      <c r="C52" s="73"/>
      <c r="D52" s="73"/>
      <c r="E52" s="73"/>
      <c r="F52" s="73"/>
      <c r="G52" s="73"/>
      <c r="H52" s="73"/>
    </row>
    <row r="53" spans="1:8">
      <c r="A53" s="73"/>
      <c r="B53" s="73"/>
      <c r="C53" s="73"/>
      <c r="D53" s="73"/>
      <c r="E53" s="73"/>
      <c r="F53" s="73"/>
      <c r="G53" s="73"/>
      <c r="H53" s="73"/>
    </row>
    <row r="54" spans="1:8">
      <c r="A54" s="73"/>
      <c r="B54" s="73"/>
      <c r="C54" s="73"/>
      <c r="D54" s="73"/>
      <c r="E54" s="73"/>
      <c r="F54" s="73"/>
      <c r="G54" s="73"/>
      <c r="H54" s="73"/>
    </row>
    <row r="55" spans="1:8">
      <c r="A55" s="73"/>
      <c r="B55" s="73"/>
      <c r="C55" s="73"/>
      <c r="D55" s="73"/>
      <c r="E55" s="73"/>
      <c r="F55" s="73"/>
      <c r="G55" s="73"/>
      <c r="H55" s="73"/>
    </row>
    <row r="56" spans="1:8">
      <c r="A56" s="73"/>
      <c r="B56" s="73"/>
      <c r="C56" s="73"/>
      <c r="D56" s="73"/>
      <c r="E56" s="73"/>
      <c r="F56" s="73"/>
      <c r="G56" s="73"/>
      <c r="H56" s="73"/>
    </row>
    <row r="57" spans="1:8">
      <c r="A57" s="73"/>
      <c r="B57" s="73"/>
      <c r="C57" s="73"/>
      <c r="D57" s="73"/>
      <c r="E57" s="73"/>
      <c r="F57" s="73"/>
      <c r="G57" s="73"/>
      <c r="H57" s="73"/>
    </row>
    <row r="58" spans="1:8">
      <c r="A58" s="73"/>
      <c r="B58" s="73"/>
      <c r="C58" s="73"/>
      <c r="D58" s="73"/>
      <c r="E58" s="73"/>
      <c r="F58" s="73"/>
      <c r="G58" s="73"/>
      <c r="H58" s="73"/>
    </row>
    <row r="59" spans="1:8">
      <c r="A59" s="73"/>
      <c r="B59" s="73"/>
      <c r="C59" s="73"/>
      <c r="D59" s="73"/>
      <c r="E59" s="73"/>
      <c r="F59" s="73"/>
      <c r="G59" s="73"/>
      <c r="H59" s="73"/>
    </row>
    <row r="60" spans="1:8">
      <c r="A60" s="73"/>
      <c r="B60" s="73"/>
      <c r="C60" s="73"/>
      <c r="D60" s="73"/>
      <c r="E60" s="73"/>
      <c r="F60" s="73"/>
      <c r="G60" s="73"/>
      <c r="H60" s="73"/>
    </row>
  </sheetData>
  <mergeCells count="3">
    <mergeCell ref="A31:B31"/>
    <mergeCell ref="A41:B41"/>
    <mergeCell ref="A51:B51"/>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workbookViewId="0">
      <selection activeCell="C1" sqref="C1"/>
    </sheetView>
  </sheetViews>
  <sheetFormatPr defaultRowHeight="15"/>
  <cols>
    <col min="2" max="2" width="9.5703125" bestFit="1" customWidth="1"/>
  </cols>
  <sheetData>
    <row r="1" spans="1:24">
      <c r="A1">
        <v>2010</v>
      </c>
      <c r="D1">
        <v>2011</v>
      </c>
      <c r="G1">
        <v>2012</v>
      </c>
      <c r="J1">
        <v>2013</v>
      </c>
      <c r="M1">
        <v>2014</v>
      </c>
      <c r="P1">
        <v>2015</v>
      </c>
      <c r="S1">
        <v>2016</v>
      </c>
    </row>
    <row r="2" spans="1:24">
      <c r="A2" s="75" t="s">
        <v>601</v>
      </c>
      <c r="B2" s="75" t="s">
        <v>591</v>
      </c>
      <c r="C2" s="109"/>
      <c r="D2" s="75" t="s">
        <v>601</v>
      </c>
      <c r="E2" s="75" t="s">
        <v>603</v>
      </c>
      <c r="F2" s="109"/>
      <c r="G2" s="75" t="s">
        <v>601</v>
      </c>
      <c r="H2" s="75" t="s">
        <v>591</v>
      </c>
      <c r="I2" s="110"/>
      <c r="J2" s="75" t="s">
        <v>601</v>
      </c>
      <c r="K2" s="75" t="s">
        <v>591</v>
      </c>
      <c r="L2" s="29"/>
      <c r="M2" s="75" t="s">
        <v>601</v>
      </c>
      <c r="N2" s="75" t="s">
        <v>591</v>
      </c>
      <c r="O2" s="109"/>
      <c r="P2" s="75" t="s">
        <v>601</v>
      </c>
      <c r="Q2" s="75" t="s">
        <v>591</v>
      </c>
      <c r="R2" s="109"/>
      <c r="S2" s="75" t="s">
        <v>601</v>
      </c>
      <c r="T2" s="75" t="s">
        <v>591</v>
      </c>
      <c r="U2" s="110"/>
      <c r="V2" s="109"/>
      <c r="W2" s="109"/>
      <c r="X2" s="29"/>
    </row>
    <row r="3" spans="1:24">
      <c r="A3" s="76" t="s">
        <v>592</v>
      </c>
      <c r="B3" s="71">
        <v>1</v>
      </c>
      <c r="C3" s="107"/>
      <c r="D3" s="71" t="s">
        <v>68</v>
      </c>
      <c r="E3" s="71">
        <v>13</v>
      </c>
      <c r="F3" s="107"/>
      <c r="G3" s="71" t="s">
        <v>68</v>
      </c>
      <c r="H3" s="71">
        <v>26</v>
      </c>
      <c r="I3" s="107"/>
      <c r="J3" s="71" t="s">
        <v>68</v>
      </c>
      <c r="K3" s="71">
        <v>10</v>
      </c>
      <c r="L3" s="29"/>
      <c r="M3" s="71" t="s">
        <v>68</v>
      </c>
      <c r="N3" s="71">
        <v>15</v>
      </c>
      <c r="O3" s="107"/>
      <c r="P3" s="71" t="s">
        <v>68</v>
      </c>
      <c r="Q3" s="71">
        <v>14</v>
      </c>
      <c r="R3" s="107"/>
      <c r="S3" s="71" t="s">
        <v>68</v>
      </c>
      <c r="T3" s="71">
        <v>8</v>
      </c>
      <c r="U3" s="107"/>
      <c r="V3" s="107"/>
      <c r="W3" s="107"/>
      <c r="X3" s="29"/>
    </row>
    <row r="4" spans="1:24">
      <c r="A4" s="71" t="s">
        <v>68</v>
      </c>
      <c r="B4" s="71">
        <v>13</v>
      </c>
      <c r="C4" s="107"/>
      <c r="D4" s="71" t="s">
        <v>94</v>
      </c>
      <c r="E4" s="71">
        <v>8</v>
      </c>
      <c r="F4" s="107"/>
      <c r="G4" s="71" t="s">
        <v>94</v>
      </c>
      <c r="H4" s="71">
        <v>15</v>
      </c>
      <c r="I4" s="107"/>
      <c r="J4" s="71" t="s">
        <v>94</v>
      </c>
      <c r="K4" s="71">
        <v>8</v>
      </c>
      <c r="L4" s="29"/>
      <c r="M4" s="71" t="s">
        <v>94</v>
      </c>
      <c r="N4" s="71">
        <v>8</v>
      </c>
      <c r="O4" s="107"/>
      <c r="P4" s="71" t="s">
        <v>94</v>
      </c>
      <c r="Q4" s="71">
        <v>6</v>
      </c>
      <c r="R4" s="107"/>
      <c r="S4" s="71" t="s">
        <v>94</v>
      </c>
      <c r="T4" s="71">
        <v>4</v>
      </c>
      <c r="U4" s="107"/>
      <c r="V4" s="107"/>
      <c r="W4" s="107"/>
      <c r="X4" s="29"/>
    </row>
    <row r="5" spans="1:24">
      <c r="A5" s="71" t="s">
        <v>94</v>
      </c>
      <c r="B5" s="71">
        <v>17</v>
      </c>
      <c r="C5" s="107"/>
      <c r="D5" s="71" t="s">
        <v>593</v>
      </c>
      <c r="E5" s="71">
        <v>2</v>
      </c>
      <c r="F5" s="107"/>
      <c r="G5" s="71" t="s">
        <v>593</v>
      </c>
      <c r="H5" s="71">
        <v>5</v>
      </c>
      <c r="I5" s="107"/>
      <c r="J5" s="71" t="s">
        <v>593</v>
      </c>
      <c r="K5" s="71">
        <v>3</v>
      </c>
      <c r="L5" s="29"/>
      <c r="M5" s="71" t="s">
        <v>593</v>
      </c>
      <c r="N5" s="71">
        <v>2</v>
      </c>
      <c r="O5" s="107"/>
      <c r="P5" s="71" t="s">
        <v>593</v>
      </c>
      <c r="Q5" s="71">
        <v>4</v>
      </c>
      <c r="R5" s="107"/>
      <c r="S5" s="71" t="s">
        <v>593</v>
      </c>
      <c r="T5" s="71">
        <v>4</v>
      </c>
      <c r="U5" s="107"/>
      <c r="V5" s="107"/>
      <c r="W5" s="107"/>
      <c r="X5" s="29"/>
    </row>
    <row r="6" spans="1:24">
      <c r="A6" s="71" t="s">
        <v>593</v>
      </c>
      <c r="B6" s="71">
        <v>9</v>
      </c>
      <c r="C6" s="107"/>
      <c r="D6" s="71" t="s">
        <v>594</v>
      </c>
      <c r="E6" s="71">
        <v>3</v>
      </c>
      <c r="F6" s="107"/>
      <c r="G6" s="71" t="s">
        <v>594</v>
      </c>
      <c r="H6" s="71">
        <v>2</v>
      </c>
      <c r="I6" s="107"/>
      <c r="J6" s="71" t="s">
        <v>594</v>
      </c>
      <c r="K6" s="71">
        <v>3</v>
      </c>
      <c r="L6" s="29"/>
      <c r="M6" s="111" t="s">
        <v>635</v>
      </c>
      <c r="N6" s="71">
        <v>1</v>
      </c>
      <c r="O6" s="107"/>
      <c r="P6" s="111" t="s">
        <v>638</v>
      </c>
      <c r="Q6" s="71">
        <v>1</v>
      </c>
      <c r="R6" s="107"/>
      <c r="S6" s="111" t="s">
        <v>647</v>
      </c>
      <c r="T6" s="71">
        <v>1</v>
      </c>
      <c r="U6" s="107"/>
      <c r="V6" s="107"/>
      <c r="W6" s="107"/>
      <c r="X6" s="29"/>
    </row>
    <row r="7" spans="1:24">
      <c r="A7" s="71" t="s">
        <v>594</v>
      </c>
      <c r="B7" s="71">
        <v>2</v>
      </c>
      <c r="C7" s="107"/>
      <c r="D7" s="71" t="s">
        <v>612</v>
      </c>
      <c r="E7" s="71">
        <v>1</v>
      </c>
      <c r="F7" s="107"/>
      <c r="G7" s="111" t="s">
        <v>618</v>
      </c>
      <c r="H7" s="71">
        <v>1</v>
      </c>
      <c r="I7" s="107"/>
      <c r="J7" s="111" t="s">
        <v>630</v>
      </c>
      <c r="K7" s="71">
        <v>1</v>
      </c>
      <c r="L7" s="29"/>
      <c r="M7" s="111" t="s">
        <v>636</v>
      </c>
      <c r="N7" s="71">
        <v>1</v>
      </c>
      <c r="O7" s="107"/>
      <c r="P7" s="71" t="s">
        <v>594</v>
      </c>
      <c r="Q7" s="71">
        <v>3</v>
      </c>
      <c r="R7" s="107"/>
      <c r="S7" s="107"/>
      <c r="T7" s="29"/>
      <c r="U7" s="107"/>
      <c r="V7" s="107"/>
      <c r="W7" s="107"/>
      <c r="X7" s="29"/>
    </row>
    <row r="8" spans="1:24" ht="22.5">
      <c r="A8" s="71" t="s">
        <v>87</v>
      </c>
      <c r="B8" s="71">
        <v>2</v>
      </c>
      <c r="E8" s="29"/>
      <c r="F8" s="29"/>
      <c r="G8" s="88" t="s">
        <v>595</v>
      </c>
      <c r="H8" s="89">
        <v>1</v>
      </c>
      <c r="I8" s="29"/>
      <c r="J8" s="114" t="s">
        <v>421</v>
      </c>
      <c r="K8" s="89">
        <v>1</v>
      </c>
      <c r="L8" s="29"/>
      <c r="M8" s="114" t="s">
        <v>637</v>
      </c>
      <c r="N8" s="89">
        <v>1</v>
      </c>
      <c r="O8" s="29"/>
      <c r="P8" s="90" t="s">
        <v>639</v>
      </c>
      <c r="Q8" s="89">
        <v>1</v>
      </c>
      <c r="R8" s="29"/>
      <c r="S8" s="29"/>
      <c r="T8" s="29"/>
      <c r="U8" s="29"/>
      <c r="V8" s="29"/>
      <c r="W8" s="29"/>
      <c r="X8" s="29"/>
    </row>
    <row r="9" spans="1:24">
      <c r="A9" s="71" t="s">
        <v>595</v>
      </c>
      <c r="B9" s="71">
        <v>1</v>
      </c>
      <c r="E9" s="29"/>
      <c r="F9" s="29"/>
      <c r="G9" s="71" t="s">
        <v>598</v>
      </c>
      <c r="H9" s="71">
        <v>3</v>
      </c>
      <c r="I9" s="29"/>
      <c r="J9" s="71" t="s">
        <v>632</v>
      </c>
      <c r="K9" s="71">
        <v>1</v>
      </c>
      <c r="L9" s="29"/>
      <c r="M9" s="71" t="s">
        <v>594</v>
      </c>
      <c r="N9" s="71">
        <v>1</v>
      </c>
      <c r="O9" s="29"/>
      <c r="P9" s="88" t="s">
        <v>421</v>
      </c>
      <c r="Q9" s="71">
        <v>1</v>
      </c>
      <c r="R9" s="29"/>
      <c r="S9" s="29"/>
      <c r="T9" s="29"/>
      <c r="U9" s="110"/>
      <c r="V9" s="109"/>
      <c r="W9" s="109"/>
      <c r="X9" s="29"/>
    </row>
    <row r="10" spans="1:24">
      <c r="A10" s="71" t="s">
        <v>596</v>
      </c>
      <c r="B10" s="71">
        <v>1</v>
      </c>
      <c r="C10" s="108"/>
      <c r="D10" s="108"/>
      <c r="E10" s="108"/>
      <c r="F10" s="108"/>
      <c r="G10" s="71" t="s">
        <v>597</v>
      </c>
      <c r="H10" s="71">
        <v>2</v>
      </c>
      <c r="I10" s="29"/>
      <c r="J10" s="111" t="s">
        <v>631</v>
      </c>
      <c r="K10" s="71">
        <v>1</v>
      </c>
      <c r="L10" s="29"/>
      <c r="M10" s="29"/>
      <c r="N10" s="29"/>
      <c r="O10" s="29"/>
      <c r="P10" s="90" t="s">
        <v>640</v>
      </c>
      <c r="Q10" s="71">
        <v>1</v>
      </c>
      <c r="R10" s="29"/>
      <c r="S10" s="29"/>
      <c r="T10" s="29"/>
      <c r="U10" s="107"/>
      <c r="V10" s="107"/>
      <c r="W10" s="107"/>
      <c r="X10" s="29"/>
    </row>
    <row r="11" spans="1:24">
      <c r="A11" s="76" t="s">
        <v>597</v>
      </c>
      <c r="B11" s="71">
        <v>1</v>
      </c>
      <c r="C11" s="73"/>
      <c r="D11" s="73"/>
      <c r="E11" s="73"/>
      <c r="F11" s="73"/>
      <c r="G11" s="112" t="s">
        <v>619</v>
      </c>
      <c r="H11" s="71">
        <v>1</v>
      </c>
      <c r="I11" s="29"/>
      <c r="J11" s="76" t="s">
        <v>619</v>
      </c>
      <c r="K11" s="71">
        <v>1</v>
      </c>
      <c r="L11" s="29"/>
      <c r="M11" s="29"/>
      <c r="N11" s="29"/>
      <c r="O11" s="29"/>
      <c r="P11" s="113" t="s">
        <v>642</v>
      </c>
      <c r="Q11" s="71">
        <v>2</v>
      </c>
      <c r="R11" s="29"/>
      <c r="S11" s="29"/>
      <c r="T11" s="29"/>
      <c r="U11" s="107"/>
      <c r="V11" s="107"/>
      <c r="W11" s="107"/>
      <c r="X11" s="29"/>
    </row>
    <row r="12" spans="1:24">
      <c r="A12" s="71" t="s">
        <v>598</v>
      </c>
      <c r="B12" s="71">
        <v>1</v>
      </c>
      <c r="C12" s="73"/>
      <c r="D12" s="73"/>
      <c r="E12" s="73"/>
      <c r="F12" s="73"/>
      <c r="G12" s="111" t="s">
        <v>620</v>
      </c>
      <c r="H12" s="71">
        <v>1</v>
      </c>
      <c r="I12" s="29"/>
      <c r="J12" s="29"/>
      <c r="K12" s="29"/>
      <c r="L12" s="29"/>
      <c r="M12" s="29"/>
      <c r="N12" s="29"/>
      <c r="O12" s="29"/>
      <c r="P12" s="94" t="s">
        <v>598</v>
      </c>
      <c r="Q12" s="71">
        <v>1</v>
      </c>
      <c r="R12" s="29"/>
      <c r="S12" s="29"/>
      <c r="T12" s="29"/>
      <c r="U12" s="107"/>
      <c r="V12" s="107"/>
      <c r="W12" s="107"/>
      <c r="X12" s="29"/>
    </row>
    <row r="13" spans="1:24">
      <c r="A13" s="73"/>
      <c r="B13" s="73"/>
      <c r="C13" s="73"/>
      <c r="D13" s="73"/>
      <c r="E13" s="73"/>
      <c r="F13" s="73"/>
      <c r="G13" s="90" t="s">
        <v>596</v>
      </c>
      <c r="H13" s="89">
        <v>1</v>
      </c>
      <c r="I13" s="29"/>
      <c r="J13" s="29"/>
      <c r="K13" s="29"/>
      <c r="L13" s="29"/>
      <c r="M13" s="29"/>
      <c r="N13" s="29"/>
      <c r="O13" s="29"/>
      <c r="P13" s="113" t="s">
        <v>641</v>
      </c>
      <c r="Q13" s="89">
        <v>1</v>
      </c>
      <c r="R13" s="29"/>
      <c r="S13" s="29"/>
      <c r="T13" s="29"/>
      <c r="U13" s="107"/>
      <c r="V13" s="107"/>
      <c r="W13" s="107"/>
      <c r="X13" s="29"/>
    </row>
    <row r="14" spans="1:24" ht="22.5">
      <c r="A14" s="73"/>
      <c r="B14" s="73"/>
      <c r="C14" s="73"/>
      <c r="D14" s="73"/>
      <c r="E14" s="73"/>
      <c r="F14" s="73"/>
      <c r="G14" s="113" t="s">
        <v>621</v>
      </c>
      <c r="H14" s="89">
        <v>1</v>
      </c>
      <c r="I14" s="29"/>
      <c r="J14" s="29"/>
      <c r="K14" s="29"/>
      <c r="L14" s="29"/>
      <c r="M14" s="29"/>
      <c r="N14" s="29"/>
      <c r="O14" s="29"/>
      <c r="P14" s="113" t="s">
        <v>643</v>
      </c>
      <c r="Q14" s="89">
        <v>1</v>
      </c>
      <c r="R14" s="29"/>
      <c r="S14" s="29"/>
      <c r="T14" s="29"/>
      <c r="U14" s="107"/>
      <c r="V14" s="107"/>
      <c r="W14" s="107"/>
      <c r="X14" s="29"/>
    </row>
    <row r="15" spans="1:24">
      <c r="A15" s="73"/>
      <c r="B15" s="73"/>
      <c r="C15" s="73"/>
      <c r="D15" s="73"/>
      <c r="E15" s="73"/>
      <c r="F15" s="73"/>
      <c r="G15" s="71" t="s">
        <v>622</v>
      </c>
      <c r="H15" s="89">
        <v>1</v>
      </c>
      <c r="I15" s="29"/>
      <c r="J15" s="29"/>
      <c r="K15" s="29"/>
      <c r="L15" s="29"/>
      <c r="M15" s="29"/>
      <c r="N15" s="29"/>
      <c r="O15" s="29"/>
      <c r="P15" s="95" t="s">
        <v>646</v>
      </c>
      <c r="Q15" s="96">
        <v>1</v>
      </c>
      <c r="R15" s="29"/>
      <c r="S15" s="29"/>
      <c r="T15" s="29"/>
      <c r="U15" s="29"/>
      <c r="V15" s="29"/>
      <c r="W15" s="29"/>
      <c r="X15" s="29"/>
    </row>
    <row r="16" spans="1:24">
      <c r="A16" s="73"/>
      <c r="B16" s="73"/>
      <c r="C16" s="73"/>
      <c r="D16" s="73"/>
      <c r="E16" s="73"/>
      <c r="F16" s="73"/>
      <c r="G16" s="73"/>
      <c r="H16" s="73"/>
    </row>
    <row r="17" spans="1:28">
      <c r="A17" s="77"/>
      <c r="B17" s="71" t="s">
        <v>68</v>
      </c>
      <c r="C17" s="71" t="s">
        <v>94</v>
      </c>
      <c r="D17" s="71" t="s">
        <v>593</v>
      </c>
      <c r="E17" s="71" t="s">
        <v>594</v>
      </c>
      <c r="F17" s="71" t="s">
        <v>598</v>
      </c>
      <c r="H17" s="71"/>
      <c r="I17" s="71"/>
      <c r="J17" s="76"/>
      <c r="K17" s="71"/>
      <c r="L17" s="71"/>
      <c r="M17" s="71"/>
      <c r="N17" s="76"/>
      <c r="O17" s="71"/>
      <c r="P17" s="90"/>
      <c r="Q17" s="71"/>
      <c r="R17" s="88"/>
      <c r="S17" s="71"/>
      <c r="T17" s="71"/>
      <c r="U17" s="71"/>
      <c r="V17" s="71"/>
      <c r="W17" s="88"/>
      <c r="X17" s="71"/>
      <c r="Y17" s="90"/>
      <c r="Z17" s="90"/>
      <c r="AA17" s="90"/>
      <c r="AB17" s="90"/>
    </row>
    <row r="18" spans="1:28">
      <c r="A18" s="106">
        <v>2010</v>
      </c>
      <c r="B18" s="77">
        <f>B4</f>
        <v>13</v>
      </c>
      <c r="C18" s="77">
        <f>B5</f>
        <v>17</v>
      </c>
      <c r="D18" s="77">
        <f>B6</f>
        <v>9</v>
      </c>
      <c r="E18" s="107">
        <f>B7</f>
        <v>2</v>
      </c>
      <c r="F18" s="77">
        <f>B12</f>
        <v>1</v>
      </c>
      <c r="H18" s="107"/>
      <c r="I18" s="77"/>
      <c r="J18" s="77"/>
      <c r="K18" s="77"/>
      <c r="L18" s="77"/>
      <c r="M18" s="77"/>
      <c r="N18" s="77"/>
      <c r="O18" s="77"/>
      <c r="P18" s="77"/>
      <c r="Q18" s="77"/>
      <c r="R18" s="77"/>
      <c r="S18" s="77"/>
      <c r="T18" s="77"/>
      <c r="U18" s="77"/>
      <c r="V18" s="77"/>
      <c r="W18" s="77"/>
      <c r="X18" s="77"/>
      <c r="Y18" s="77"/>
      <c r="Z18" s="77"/>
      <c r="AA18" s="77"/>
      <c r="AB18" s="77"/>
    </row>
    <row r="19" spans="1:28">
      <c r="A19" s="106">
        <v>2011</v>
      </c>
      <c r="B19" s="77">
        <f>E3</f>
        <v>13</v>
      </c>
      <c r="C19" s="77">
        <f>E4</f>
        <v>8</v>
      </c>
      <c r="D19" s="77">
        <f>E5</f>
        <v>2</v>
      </c>
      <c r="E19" s="107">
        <f>E6</f>
        <v>3</v>
      </c>
      <c r="F19" s="77"/>
      <c r="H19" s="107"/>
      <c r="I19" s="77"/>
      <c r="J19" s="77"/>
      <c r="K19" s="77"/>
      <c r="L19" s="77"/>
      <c r="M19" s="77"/>
      <c r="N19" s="77"/>
      <c r="O19" s="77"/>
      <c r="P19" s="77"/>
      <c r="Q19" s="77"/>
      <c r="R19" s="77"/>
      <c r="S19" s="77"/>
      <c r="T19" s="77"/>
      <c r="U19" s="77"/>
      <c r="V19" s="77"/>
      <c r="W19" s="77"/>
      <c r="X19" s="77"/>
      <c r="Y19" s="77"/>
      <c r="Z19" s="77"/>
      <c r="AA19" s="77"/>
      <c r="AB19" s="77"/>
    </row>
    <row r="20" spans="1:28">
      <c r="A20" s="106">
        <v>2012</v>
      </c>
      <c r="B20" s="77">
        <f>H3</f>
        <v>26</v>
      </c>
      <c r="C20" s="77">
        <f>H4</f>
        <v>15</v>
      </c>
      <c r="D20" s="77">
        <f>H5</f>
        <v>5</v>
      </c>
      <c r="E20" s="107">
        <f>H6</f>
        <v>2</v>
      </c>
      <c r="F20" s="77">
        <f>H9</f>
        <v>3</v>
      </c>
      <c r="H20" s="107"/>
      <c r="I20" s="77"/>
      <c r="J20" s="77"/>
      <c r="K20" s="77"/>
      <c r="L20" s="77"/>
      <c r="M20" s="77"/>
      <c r="N20" s="77"/>
      <c r="O20" s="77"/>
      <c r="P20" s="77"/>
      <c r="Q20" s="77"/>
      <c r="R20" s="77"/>
      <c r="S20" s="77"/>
      <c r="T20" s="77"/>
      <c r="U20" s="77"/>
      <c r="V20" s="77"/>
      <c r="W20" s="77"/>
      <c r="X20" s="77"/>
      <c r="Y20" s="77"/>
      <c r="Z20" s="77"/>
      <c r="AA20" s="77"/>
      <c r="AB20" s="77"/>
    </row>
    <row r="21" spans="1:28">
      <c r="A21" s="106">
        <v>2013</v>
      </c>
      <c r="B21" s="77">
        <f>K3</f>
        <v>10</v>
      </c>
      <c r="C21" s="77">
        <f>K4</f>
        <v>8</v>
      </c>
      <c r="D21" s="77">
        <f>K5</f>
        <v>3</v>
      </c>
      <c r="E21" s="107">
        <f>K6</f>
        <v>3</v>
      </c>
      <c r="F21" s="77"/>
      <c r="H21" s="107"/>
      <c r="I21" s="77"/>
      <c r="J21" s="77"/>
      <c r="K21" s="77"/>
      <c r="L21" s="77"/>
      <c r="M21" s="77"/>
      <c r="N21" s="77"/>
      <c r="O21" s="77"/>
      <c r="P21" s="77"/>
      <c r="Q21" s="77"/>
      <c r="R21" s="77"/>
      <c r="S21" s="77"/>
      <c r="T21" s="77"/>
      <c r="U21" s="77"/>
      <c r="V21" s="77"/>
      <c r="W21" s="77"/>
      <c r="X21" s="77"/>
      <c r="Y21" s="77"/>
      <c r="Z21" s="77"/>
      <c r="AA21" s="77"/>
      <c r="AB21" s="77"/>
    </row>
    <row r="22" spans="1:28">
      <c r="A22" s="106">
        <v>2014</v>
      </c>
      <c r="B22" s="77">
        <f>N3</f>
        <v>15</v>
      </c>
      <c r="C22" s="77">
        <f>N4</f>
        <v>8</v>
      </c>
      <c r="D22" s="77">
        <f>N5</f>
        <v>2</v>
      </c>
      <c r="E22" s="107">
        <f>N9</f>
        <v>1</v>
      </c>
      <c r="F22" s="77"/>
      <c r="H22" s="107"/>
      <c r="I22" s="77"/>
      <c r="J22" s="77"/>
      <c r="K22" s="77"/>
      <c r="L22" s="77"/>
      <c r="M22" s="77"/>
      <c r="N22" s="77"/>
      <c r="O22" s="77"/>
      <c r="P22" s="77"/>
      <c r="Q22" s="77"/>
      <c r="R22" s="77"/>
      <c r="S22" s="77"/>
      <c r="T22" s="77"/>
      <c r="U22" s="77"/>
      <c r="V22" s="77"/>
      <c r="W22" s="77"/>
      <c r="X22" s="77"/>
      <c r="Y22" s="77"/>
      <c r="Z22" s="77"/>
      <c r="AA22" s="77"/>
      <c r="AB22" s="77"/>
    </row>
    <row r="23" spans="1:28">
      <c r="A23" s="106">
        <v>2015</v>
      </c>
      <c r="B23" s="77">
        <f>Q3</f>
        <v>14</v>
      </c>
      <c r="C23" s="77">
        <f>Q4</f>
        <v>6</v>
      </c>
      <c r="D23" s="77">
        <f>Q5</f>
        <v>4</v>
      </c>
      <c r="E23" s="107">
        <f>Q7</f>
        <v>3</v>
      </c>
      <c r="F23" s="77">
        <f>Q12</f>
        <v>1</v>
      </c>
      <c r="H23" s="107"/>
      <c r="I23" s="77"/>
      <c r="J23" s="77"/>
      <c r="K23" s="77"/>
      <c r="L23" s="77"/>
      <c r="M23" s="77"/>
      <c r="N23" s="77"/>
      <c r="O23" s="77"/>
      <c r="P23" s="77"/>
      <c r="Q23" s="77"/>
      <c r="R23" s="77"/>
      <c r="S23" s="77"/>
      <c r="T23" s="77"/>
      <c r="U23" s="77"/>
      <c r="V23" s="77"/>
      <c r="W23" s="77"/>
      <c r="X23" s="77"/>
      <c r="Y23" s="77"/>
      <c r="Z23" s="77"/>
      <c r="AA23" s="77"/>
      <c r="AB23" s="77"/>
    </row>
    <row r="24" spans="1:28">
      <c r="A24" s="106">
        <v>2016</v>
      </c>
      <c r="B24" s="84">
        <f>T3</f>
        <v>8</v>
      </c>
      <c r="C24" s="77">
        <f>T4</f>
        <v>4</v>
      </c>
      <c r="D24" s="84">
        <f>T5</f>
        <v>4</v>
      </c>
      <c r="E24" s="107"/>
      <c r="F24" s="77"/>
      <c r="H24" s="107"/>
      <c r="I24" s="77"/>
      <c r="J24" s="77"/>
      <c r="K24" s="77"/>
      <c r="L24" s="77"/>
      <c r="M24" s="77"/>
      <c r="N24" s="77"/>
      <c r="O24" s="77"/>
      <c r="P24" s="77"/>
      <c r="Q24" s="77"/>
      <c r="R24" s="77"/>
      <c r="S24" s="77"/>
      <c r="T24" s="77"/>
      <c r="U24" s="77"/>
      <c r="V24" s="77"/>
      <c r="W24" s="77"/>
      <c r="X24" s="77"/>
      <c r="Y24" s="77"/>
      <c r="Z24" s="77"/>
      <c r="AA24" s="77"/>
      <c r="AB24" s="77"/>
    </row>
    <row r="25" spans="1:28">
      <c r="A25" s="106" t="s">
        <v>655</v>
      </c>
      <c r="B25" s="104">
        <f>SUM(B18:B24)</f>
        <v>99</v>
      </c>
      <c r="C25" s="104">
        <f t="shared" ref="C25:E25" si="0">SUM(C18:C24)</f>
        <v>66</v>
      </c>
      <c r="D25" s="104">
        <f t="shared" si="0"/>
        <v>29</v>
      </c>
      <c r="E25" s="104">
        <f t="shared" si="0"/>
        <v>14</v>
      </c>
      <c r="F25" s="104">
        <f t="shared" ref="F25" si="1">SUM(F18:F24)</f>
        <v>5</v>
      </c>
      <c r="H25" s="77"/>
      <c r="I25" s="77"/>
      <c r="J25" s="77"/>
      <c r="K25" s="104"/>
      <c r="L25" s="77"/>
      <c r="M25" s="77"/>
      <c r="N25" s="77"/>
      <c r="O25" s="77"/>
      <c r="P25" s="77"/>
      <c r="Q25" s="77"/>
      <c r="R25" s="77"/>
      <c r="S25" s="77"/>
      <c r="T25" s="77"/>
      <c r="U25" s="77"/>
      <c r="V25" s="77"/>
      <c r="W25" s="77"/>
      <c r="X25" s="77"/>
      <c r="Y25" s="77"/>
      <c r="Z25" s="77"/>
      <c r="AA25" s="77"/>
      <c r="AB25" s="77"/>
    </row>
    <row r="26" spans="1:28">
      <c r="A26" s="73"/>
      <c r="B26" s="73"/>
      <c r="C26" s="73"/>
      <c r="D26" s="73"/>
      <c r="E26" s="73"/>
      <c r="F26" s="73"/>
      <c r="G26" s="73"/>
      <c r="H26" s="73"/>
    </row>
    <row r="27" spans="1:28">
      <c r="A27" s="73"/>
      <c r="B27" s="73"/>
      <c r="C27" s="73"/>
      <c r="D27" s="73"/>
      <c r="E27" s="73"/>
      <c r="F27" s="73"/>
      <c r="G27" s="73"/>
      <c r="H27" s="73"/>
    </row>
    <row r="28" spans="1:28">
      <c r="A28" s="73"/>
      <c r="B28" s="73"/>
      <c r="C28" s="73"/>
      <c r="D28" s="73"/>
      <c r="E28" s="73"/>
      <c r="F28" s="73"/>
      <c r="G28" s="73"/>
      <c r="H28" s="73"/>
    </row>
    <row r="29" spans="1:28">
      <c r="A29" s="73"/>
      <c r="B29" s="73"/>
      <c r="C29" s="73"/>
      <c r="D29" s="73"/>
      <c r="E29" s="73"/>
      <c r="F29" s="73"/>
      <c r="G29" s="73"/>
      <c r="H29" s="73"/>
    </row>
    <row r="30" spans="1:28">
      <c r="A30" s="73"/>
      <c r="B30" s="73"/>
      <c r="C30" s="73"/>
      <c r="D30" s="73"/>
      <c r="E30" s="73"/>
      <c r="F30" s="73"/>
      <c r="G30" s="73"/>
      <c r="H30" s="73"/>
    </row>
    <row r="31" spans="1:28">
      <c r="A31" s="115"/>
      <c r="B31" s="115"/>
      <c r="C31" s="73"/>
      <c r="D31" s="73"/>
      <c r="E31" s="73"/>
      <c r="F31" s="73"/>
      <c r="G31" s="73"/>
      <c r="H31" s="73"/>
    </row>
    <row r="32" spans="1:28">
      <c r="A32" s="73"/>
      <c r="B32" s="73"/>
      <c r="C32" s="73"/>
      <c r="D32" s="73"/>
      <c r="E32" s="73"/>
      <c r="F32" s="73"/>
      <c r="G32" s="73"/>
      <c r="H32" s="73"/>
    </row>
    <row r="33" spans="1:8">
      <c r="A33" s="73"/>
      <c r="B33" s="73"/>
      <c r="C33" s="73"/>
      <c r="D33" s="73"/>
      <c r="E33" s="73"/>
      <c r="F33" s="73"/>
      <c r="G33" s="73"/>
      <c r="H33" s="73"/>
    </row>
    <row r="34" spans="1:8">
      <c r="A34" s="73"/>
      <c r="B34" s="73"/>
      <c r="C34" s="73"/>
      <c r="D34" s="73"/>
      <c r="E34" s="73"/>
      <c r="F34" s="73"/>
      <c r="G34" s="73"/>
      <c r="H34" s="73"/>
    </row>
    <row r="35" spans="1:8">
      <c r="A35" s="73"/>
      <c r="B35" s="73"/>
      <c r="C35" s="73"/>
      <c r="D35" s="73"/>
      <c r="E35" s="73"/>
      <c r="F35" s="73"/>
      <c r="G35" s="73"/>
      <c r="H35" s="73"/>
    </row>
    <row r="36" spans="1:8">
      <c r="A36" s="73"/>
      <c r="B36" s="73"/>
      <c r="C36" s="73"/>
      <c r="D36" s="73"/>
      <c r="E36" s="73"/>
      <c r="F36" s="73"/>
      <c r="G36" s="73"/>
      <c r="H36" s="73"/>
    </row>
    <row r="37" spans="1:8">
      <c r="A37" s="73"/>
      <c r="B37" s="73"/>
      <c r="C37" s="73"/>
      <c r="D37" s="73"/>
      <c r="E37" s="73"/>
      <c r="F37" s="73"/>
      <c r="G37" s="73"/>
      <c r="H37" s="73"/>
    </row>
    <row r="38" spans="1:8">
      <c r="A38" s="73"/>
      <c r="B38" s="73"/>
      <c r="C38" s="73"/>
      <c r="D38" s="73"/>
      <c r="E38" s="73"/>
      <c r="F38" s="73"/>
      <c r="G38" s="73"/>
      <c r="H38" s="73"/>
    </row>
    <row r="39" spans="1:8">
      <c r="A39" s="73"/>
      <c r="B39" s="73"/>
      <c r="C39" s="73"/>
      <c r="D39" s="73"/>
      <c r="E39" s="73"/>
      <c r="F39" s="73"/>
      <c r="G39" s="73"/>
      <c r="H39" s="73"/>
    </row>
    <row r="40" spans="1:8">
      <c r="A40" s="73"/>
      <c r="B40" s="73"/>
      <c r="C40" s="73"/>
      <c r="D40" s="73"/>
      <c r="E40" s="73"/>
      <c r="F40" s="73"/>
      <c r="G40" s="73"/>
      <c r="H40" s="73"/>
    </row>
    <row r="41" spans="1:8">
      <c r="A41" s="115"/>
      <c r="B41" s="115"/>
      <c r="C41" s="73"/>
      <c r="D41" s="73"/>
      <c r="E41" s="73"/>
      <c r="F41" s="73"/>
      <c r="G41" s="73"/>
      <c r="H41" s="73"/>
    </row>
    <row r="42" spans="1:8">
      <c r="A42" s="73"/>
      <c r="B42" s="73"/>
      <c r="C42" s="73"/>
      <c r="D42" s="73"/>
      <c r="E42" s="73"/>
      <c r="F42" s="73"/>
      <c r="G42" s="73"/>
      <c r="H42" s="73"/>
    </row>
    <row r="43" spans="1:8">
      <c r="A43" s="73"/>
      <c r="B43" s="73"/>
      <c r="C43" s="73"/>
      <c r="D43" s="73"/>
      <c r="E43" s="73"/>
      <c r="F43" s="73"/>
      <c r="G43" s="73"/>
      <c r="H43" s="73"/>
    </row>
    <row r="44" spans="1:8">
      <c r="A44" s="73"/>
      <c r="B44" s="73"/>
      <c r="C44" s="73"/>
      <c r="D44" s="73"/>
      <c r="E44" s="73"/>
      <c r="F44" s="73"/>
      <c r="G44" s="73"/>
      <c r="H44" s="73"/>
    </row>
    <row r="45" spans="1:8">
      <c r="A45" s="73"/>
      <c r="B45" s="73"/>
      <c r="C45" s="73"/>
      <c r="D45" s="73"/>
      <c r="E45" s="73"/>
      <c r="F45" s="73"/>
      <c r="G45" s="73"/>
      <c r="H45" s="73"/>
    </row>
    <row r="46" spans="1:8">
      <c r="A46" s="73"/>
      <c r="B46" s="73"/>
      <c r="C46" s="73"/>
      <c r="D46" s="73"/>
      <c r="E46" s="73"/>
      <c r="F46" s="73"/>
      <c r="G46" s="73"/>
      <c r="H46" s="73"/>
    </row>
    <row r="47" spans="1:8">
      <c r="A47" s="73"/>
      <c r="B47" s="73"/>
      <c r="C47" s="73"/>
      <c r="D47" s="73"/>
      <c r="E47" s="73"/>
      <c r="F47" s="73"/>
      <c r="G47" s="73"/>
      <c r="H47" s="73"/>
    </row>
    <row r="48" spans="1:8">
      <c r="A48" s="73"/>
      <c r="B48" s="73"/>
      <c r="C48" s="73"/>
      <c r="D48" s="73"/>
      <c r="E48" s="73"/>
      <c r="F48" s="73"/>
      <c r="G48" s="73"/>
      <c r="H48" s="73"/>
    </row>
    <row r="49" spans="1:8">
      <c r="A49" s="73"/>
      <c r="B49" s="73"/>
      <c r="C49" s="73"/>
      <c r="D49" s="73"/>
      <c r="E49" s="73"/>
      <c r="F49" s="73"/>
      <c r="G49" s="73"/>
      <c r="H49" s="73"/>
    </row>
    <row r="50" spans="1:8">
      <c r="A50" s="73"/>
      <c r="B50" s="73"/>
      <c r="C50" s="73"/>
      <c r="D50" s="73"/>
      <c r="E50" s="73"/>
      <c r="F50" s="73"/>
      <c r="G50" s="73"/>
      <c r="H50" s="73"/>
    </row>
    <row r="51" spans="1:8">
      <c r="A51" s="115"/>
      <c r="B51" s="115"/>
      <c r="C51" s="73"/>
      <c r="D51" s="73"/>
      <c r="E51" s="73"/>
      <c r="F51" s="73"/>
      <c r="G51" s="73"/>
      <c r="H51" s="73"/>
    </row>
    <row r="52" spans="1:8">
      <c r="A52" s="73"/>
      <c r="B52" s="73"/>
      <c r="C52" s="73"/>
      <c r="D52" s="73"/>
      <c r="E52" s="73"/>
      <c r="F52" s="73"/>
      <c r="G52" s="73"/>
      <c r="H52" s="73"/>
    </row>
    <row r="53" spans="1:8">
      <c r="A53" s="73"/>
      <c r="B53" s="73"/>
      <c r="C53" s="73"/>
      <c r="D53" s="73"/>
      <c r="E53" s="73"/>
      <c r="F53" s="73"/>
      <c r="G53" s="73"/>
      <c r="H53" s="73"/>
    </row>
    <row r="54" spans="1:8">
      <c r="A54" s="73"/>
      <c r="B54" s="73"/>
      <c r="C54" s="73"/>
      <c r="D54" s="73"/>
      <c r="E54" s="73"/>
      <c r="F54" s="73"/>
      <c r="G54" s="73"/>
      <c r="H54" s="73"/>
    </row>
    <row r="55" spans="1:8">
      <c r="A55" s="73"/>
      <c r="B55" s="73"/>
      <c r="C55" s="73"/>
      <c r="D55" s="73"/>
      <c r="E55" s="73"/>
      <c r="F55" s="73"/>
      <c r="G55" s="73"/>
      <c r="H55" s="73"/>
    </row>
    <row r="56" spans="1:8">
      <c r="A56" s="73"/>
      <c r="B56" s="73"/>
      <c r="C56" s="73"/>
      <c r="D56" s="73"/>
      <c r="E56" s="73"/>
      <c r="F56" s="73"/>
      <c r="G56" s="73"/>
      <c r="H56" s="73"/>
    </row>
    <row r="57" spans="1:8">
      <c r="A57" s="73"/>
      <c r="B57" s="73"/>
      <c r="C57" s="73"/>
      <c r="D57" s="73"/>
      <c r="E57" s="73"/>
      <c r="F57" s="73"/>
      <c r="G57" s="73"/>
      <c r="H57" s="73"/>
    </row>
    <row r="58" spans="1:8">
      <c r="A58" s="73"/>
      <c r="B58" s="73"/>
      <c r="C58" s="73"/>
      <c r="D58" s="73"/>
      <c r="E58" s="73"/>
      <c r="F58" s="73"/>
      <c r="G58" s="73"/>
      <c r="H58" s="73"/>
    </row>
    <row r="59" spans="1:8">
      <c r="A59" s="73"/>
      <c r="B59" s="73"/>
      <c r="C59" s="73"/>
      <c r="D59" s="73"/>
      <c r="E59" s="73"/>
      <c r="F59" s="73"/>
      <c r="G59" s="73"/>
      <c r="H59" s="73"/>
    </row>
    <row r="60" spans="1:8">
      <c r="A60" s="73"/>
      <c r="B60" s="73"/>
      <c r="C60" s="73"/>
      <c r="D60" s="73"/>
      <c r="E60" s="73"/>
      <c r="F60" s="73"/>
      <c r="G60" s="73"/>
      <c r="H60" s="73"/>
    </row>
  </sheetData>
  <mergeCells count="3">
    <mergeCell ref="A31:B31"/>
    <mergeCell ref="A41:B41"/>
    <mergeCell ref="A51:B51"/>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33"/>
  <sheetViews>
    <sheetView workbookViewId="0">
      <selection activeCell="O33" sqref="O33"/>
    </sheetView>
  </sheetViews>
  <sheetFormatPr defaultRowHeight="15"/>
  <cols>
    <col min="1" max="1" width="36.42578125" customWidth="1"/>
    <col min="2" max="2" width="30.85546875" customWidth="1"/>
    <col min="4" max="4" width="16.85546875" customWidth="1"/>
    <col min="6" max="6" width="20.42578125" customWidth="1"/>
    <col min="15" max="15" width="47.5703125" customWidth="1"/>
  </cols>
  <sheetData>
    <row r="4" spans="1:16" ht="75" customHeight="1">
      <c r="A4" s="2" t="s">
        <v>318</v>
      </c>
      <c r="B4" s="1" t="s">
        <v>324</v>
      </c>
      <c r="C4" s="2">
        <v>2012</v>
      </c>
      <c r="D4" s="1"/>
      <c r="E4" s="2" t="s">
        <v>121</v>
      </c>
      <c r="F4" s="2" t="s">
        <v>315</v>
      </c>
      <c r="G4" s="1"/>
      <c r="H4" s="1"/>
      <c r="I4" s="1"/>
      <c r="J4" s="1"/>
      <c r="K4" s="1"/>
      <c r="L4" s="1"/>
      <c r="M4" s="1"/>
      <c r="N4" s="1"/>
      <c r="O4" s="2" t="s">
        <v>319</v>
      </c>
      <c r="P4" s="2" t="s">
        <v>317</v>
      </c>
    </row>
    <row r="5" spans="1:16" ht="75" customHeight="1"/>
    <row r="6" spans="1:16" ht="75" customHeight="1"/>
    <row r="7" spans="1:16" ht="75" customHeight="1">
      <c r="A7" s="10" t="s">
        <v>403</v>
      </c>
      <c r="B7" s="11" t="s">
        <v>267</v>
      </c>
      <c r="C7" s="11">
        <v>2011</v>
      </c>
      <c r="D7" s="12" t="s">
        <v>268</v>
      </c>
      <c r="E7" s="11" t="s">
        <v>5</v>
      </c>
      <c r="F7" s="11" t="s">
        <v>269</v>
      </c>
      <c r="G7" s="12" t="s">
        <v>68</v>
      </c>
      <c r="H7" s="12" t="s">
        <v>270</v>
      </c>
      <c r="I7" s="12" t="s">
        <v>271</v>
      </c>
      <c r="J7" s="12" t="s">
        <v>272</v>
      </c>
      <c r="K7" s="13" t="s">
        <v>273</v>
      </c>
      <c r="L7" s="12" t="s">
        <v>330</v>
      </c>
      <c r="M7" s="13" t="s">
        <v>274</v>
      </c>
      <c r="N7" s="12" t="s">
        <v>275</v>
      </c>
      <c r="O7" s="15" t="s">
        <v>276</v>
      </c>
      <c r="P7" s="11"/>
    </row>
    <row r="10" spans="1:16" ht="75" customHeight="1">
      <c r="A10" s="27" t="s">
        <v>186</v>
      </c>
      <c r="B10" s="26" t="s">
        <v>339</v>
      </c>
      <c r="C10" s="18">
        <v>2015</v>
      </c>
      <c r="D10" s="18"/>
      <c r="E10" s="19" t="s">
        <v>167</v>
      </c>
      <c r="F10" s="19" t="s">
        <v>340</v>
      </c>
      <c r="G10" s="18" t="s">
        <v>33</v>
      </c>
      <c r="H10" s="17"/>
      <c r="I10" s="17"/>
      <c r="J10" s="17"/>
      <c r="K10" s="17"/>
      <c r="L10" s="17"/>
      <c r="M10" s="17"/>
      <c r="N10" s="17"/>
      <c r="O10" s="23" t="s">
        <v>15</v>
      </c>
      <c r="P10" s="19" t="s">
        <v>341</v>
      </c>
    </row>
    <row r="11" spans="1:16" ht="75" customHeight="1"/>
    <row r="12" spans="1:16" ht="75" customHeight="1">
      <c r="A12" s="3" t="s">
        <v>186</v>
      </c>
      <c r="B12" s="4" t="s">
        <v>187</v>
      </c>
      <c r="C12" s="4">
        <v>2015</v>
      </c>
      <c r="D12" s="5" t="s">
        <v>188</v>
      </c>
      <c r="E12" s="4" t="s">
        <v>167</v>
      </c>
      <c r="F12" s="4" t="s">
        <v>189</v>
      </c>
      <c r="G12" s="5" t="s">
        <v>33</v>
      </c>
      <c r="H12" s="5" t="s">
        <v>190</v>
      </c>
      <c r="I12" s="5" t="s">
        <v>191</v>
      </c>
      <c r="J12" s="5" t="s">
        <v>192</v>
      </c>
      <c r="K12" s="5" t="s">
        <v>193</v>
      </c>
      <c r="L12" s="5" t="s">
        <v>194</v>
      </c>
      <c r="M12" s="5" t="s">
        <v>195</v>
      </c>
      <c r="N12" s="5" t="s">
        <v>185</v>
      </c>
      <c r="O12" s="14" t="s">
        <v>15</v>
      </c>
      <c r="P12" s="4" t="s">
        <v>196</v>
      </c>
    </row>
    <row r="13" spans="1:16" ht="75" customHeight="1"/>
    <row r="14" spans="1:16" ht="75" customHeight="1">
      <c r="A14" s="27" t="s">
        <v>286</v>
      </c>
      <c r="B14" s="26" t="s">
        <v>400</v>
      </c>
      <c r="C14" s="18">
        <v>2012</v>
      </c>
      <c r="D14" s="18"/>
      <c r="E14" s="19" t="s">
        <v>167</v>
      </c>
      <c r="F14" s="19" t="s">
        <v>401</v>
      </c>
      <c r="G14" s="18" t="s">
        <v>33</v>
      </c>
      <c r="H14" s="17"/>
      <c r="I14" s="17"/>
      <c r="J14" s="17"/>
      <c r="K14" s="17"/>
      <c r="L14" s="17"/>
      <c r="M14" s="17"/>
      <c r="N14" s="17"/>
      <c r="O14" s="19" t="s">
        <v>402</v>
      </c>
      <c r="P14" s="18" t="s">
        <v>295</v>
      </c>
    </row>
    <row r="15" spans="1:16" ht="75" customHeight="1">
      <c r="A15" s="3" t="s">
        <v>286</v>
      </c>
      <c r="B15" s="4" t="s">
        <v>287</v>
      </c>
      <c r="C15" s="4">
        <v>2012</v>
      </c>
      <c r="D15" s="5" t="s">
        <v>288</v>
      </c>
      <c r="E15" s="4" t="s">
        <v>167</v>
      </c>
      <c r="F15" s="4" t="s">
        <v>68</v>
      </c>
      <c r="G15" s="5" t="s">
        <v>33</v>
      </c>
      <c r="H15" s="5" t="s">
        <v>289</v>
      </c>
      <c r="I15" s="5" t="s">
        <v>331</v>
      </c>
      <c r="J15" s="5" t="s">
        <v>290</v>
      </c>
      <c r="K15" s="5" t="s">
        <v>291</v>
      </c>
      <c r="L15" s="5" t="s">
        <v>292</v>
      </c>
      <c r="M15" s="5" t="s">
        <v>293</v>
      </c>
      <c r="N15" s="5" t="s">
        <v>294</v>
      </c>
      <c r="O15" s="4" t="s">
        <v>15</v>
      </c>
      <c r="P15" s="4" t="s">
        <v>295</v>
      </c>
    </row>
    <row r="20" spans="1:16" ht="75" customHeight="1">
      <c r="A20" s="6" t="s">
        <v>134</v>
      </c>
      <c r="B20" s="7" t="s">
        <v>135</v>
      </c>
      <c r="C20" s="7">
        <v>2011</v>
      </c>
      <c r="D20" s="8" t="s">
        <v>136</v>
      </c>
      <c r="E20" s="7" t="s">
        <v>13</v>
      </c>
      <c r="F20" s="7" t="s">
        <v>68</v>
      </c>
      <c r="G20" s="8" t="s">
        <v>33</v>
      </c>
      <c r="H20" s="8" t="s">
        <v>137</v>
      </c>
      <c r="I20" s="8" t="s">
        <v>138</v>
      </c>
      <c r="J20" s="8" t="s">
        <v>139</v>
      </c>
      <c r="K20" s="8" t="s">
        <v>140</v>
      </c>
      <c r="L20" s="8" t="s">
        <v>141</v>
      </c>
      <c r="M20" s="8" t="s">
        <v>142</v>
      </c>
      <c r="N20" s="8" t="s">
        <v>143</v>
      </c>
      <c r="O20" s="16" t="s">
        <v>15</v>
      </c>
      <c r="P20" s="7" t="s">
        <v>144</v>
      </c>
    </row>
    <row r="21" spans="1:16" ht="75" customHeight="1"/>
    <row r="22" spans="1:16" ht="75" customHeight="1">
      <c r="A22" s="3" t="s">
        <v>134</v>
      </c>
      <c r="B22" s="4" t="s">
        <v>135</v>
      </c>
      <c r="C22" s="4">
        <v>2011</v>
      </c>
      <c r="D22" s="5" t="s">
        <v>203</v>
      </c>
      <c r="E22" s="4" t="s">
        <v>13</v>
      </c>
      <c r="F22" s="4" t="s">
        <v>68</v>
      </c>
      <c r="G22" s="5" t="s">
        <v>33</v>
      </c>
      <c r="H22" s="5" t="s">
        <v>204</v>
      </c>
      <c r="I22" s="5" t="s">
        <v>205</v>
      </c>
      <c r="J22" s="5" t="s">
        <v>206</v>
      </c>
      <c r="K22" s="5"/>
      <c r="L22" s="5" t="s">
        <v>207</v>
      </c>
      <c r="M22" s="5" t="s">
        <v>208</v>
      </c>
      <c r="N22" s="5" t="s">
        <v>209</v>
      </c>
      <c r="O22" s="14" t="s">
        <v>15</v>
      </c>
      <c r="P22" s="4" t="s">
        <v>144</v>
      </c>
    </row>
    <row r="26" spans="1:16" ht="60">
      <c r="A26" s="27" t="s">
        <v>376</v>
      </c>
      <c r="B26" s="26" t="s">
        <v>377</v>
      </c>
      <c r="C26" s="18">
        <v>2011</v>
      </c>
      <c r="D26" s="18"/>
      <c r="E26" s="18" t="s">
        <v>36</v>
      </c>
      <c r="F26" s="28" t="s">
        <v>378</v>
      </c>
      <c r="G26" s="18" t="s">
        <v>33</v>
      </c>
      <c r="H26" s="17"/>
      <c r="I26" s="17"/>
      <c r="J26" s="17"/>
      <c r="K26" s="17"/>
      <c r="L26" s="17"/>
      <c r="M26" s="17"/>
      <c r="N26" s="17"/>
      <c r="O26" s="25" t="s">
        <v>379</v>
      </c>
      <c r="P26" s="22" t="s">
        <v>380</v>
      </c>
    </row>
    <row r="29" spans="1:16" ht="409.5">
      <c r="A29" s="9" t="s">
        <v>213</v>
      </c>
      <c r="B29" s="4" t="s">
        <v>214</v>
      </c>
      <c r="C29" s="4">
        <v>2012</v>
      </c>
      <c r="D29" s="5" t="s">
        <v>215</v>
      </c>
      <c r="E29" s="4" t="s">
        <v>67</v>
      </c>
      <c r="F29" s="4" t="s">
        <v>14</v>
      </c>
      <c r="G29" s="5" t="s">
        <v>33</v>
      </c>
      <c r="H29" s="5" t="s">
        <v>216</v>
      </c>
      <c r="I29" s="5" t="s">
        <v>217</v>
      </c>
      <c r="J29" s="5" t="s">
        <v>218</v>
      </c>
      <c r="K29" s="5" t="s">
        <v>219</v>
      </c>
      <c r="L29" s="5" t="s">
        <v>220</v>
      </c>
      <c r="M29" s="5" t="s">
        <v>221</v>
      </c>
      <c r="N29" s="5" t="s">
        <v>222</v>
      </c>
      <c r="O29" s="15" t="s">
        <v>223</v>
      </c>
      <c r="P29" s="4" t="s">
        <v>224</v>
      </c>
    </row>
    <row r="33" spans="1:16" ht="78.75">
      <c r="A33" s="27" t="s">
        <v>213</v>
      </c>
      <c r="B33" s="26" t="s">
        <v>365</v>
      </c>
      <c r="C33" s="18">
        <v>2012</v>
      </c>
      <c r="D33" s="18"/>
      <c r="E33" s="18" t="s">
        <v>67</v>
      </c>
      <c r="F33" s="18" t="s">
        <v>356</v>
      </c>
      <c r="G33" s="24" t="s">
        <v>366</v>
      </c>
      <c r="H33" s="20"/>
      <c r="I33" s="20"/>
      <c r="J33" s="20"/>
      <c r="K33" s="17"/>
      <c r="L33" s="17"/>
      <c r="M33" s="17"/>
      <c r="N33" s="17"/>
      <c r="O33" s="21" t="s">
        <v>367</v>
      </c>
      <c r="P33" s="18" t="s">
        <v>368</v>
      </c>
    </row>
  </sheetData>
  <conditionalFormatting sqref="G7">
    <cfRule type="containsText" dxfId="1" priority="2"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conditionalFormatting sqref="G15">
    <cfRule type="containsText" dxfId="0" priority="1"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hyperlinks>
    <hyperlink ref="K7" r:id="rId1" location="page10" display="World Wide Web Consortium (W3C). A missão da World Wide Web Consortium (W3C) é '' liderar a World Wide Web para o seu pleno potencial, desenvolvendo protocolos e diretrizes que en-se que o crescimento de longo prazo da Web '' ( Sobre W3C, nd ). O W3C é gerido através da participação voluntária de membros da indústria e da academia. Atualmente, o desenvolvimento do W3C está seguindo dois princípios primários. Bobby '' pode ser usado para Verifique dois tipos de padrões de acessibilidade de conteúdo da Web, incluindo WCAG 1.0 e US Section 508 Standard.  "/>
    <hyperlink ref="M7" r:id="rId2" location="page10" display="Como uma parte de uma série de diretrizes de acessibilidade, incluindo Diretrizes de Acessibilidade da Ferramenta de Criação (ATAG) e Diretrizes de Acessibilidade do Agente do Usuário (UAAG), a intenção da WCAG é projetada principalmente para: (1) desenvolvedores de conteúdo web, (2) desenvolvedores de ferramentas de criação da web, (3) desenvolvedores de ferramentas de avaliação de acessibilidade web e (4) outros que precisam / solicitar uma norma técnica para web accessi-dade ( Web Accessibility Initiative, 2005 ).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6"/>
  <sheetViews>
    <sheetView topLeftCell="A21" zoomScale="90" zoomScaleNormal="90" workbookViewId="0">
      <selection activeCell="E26" sqref="E26"/>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17.7109375" customWidth="1"/>
    <col min="17" max="17" width="24" bestFit="1" customWidth="1"/>
    <col min="21" max="21" width="16.28515625" bestFit="1" customWidth="1"/>
    <col min="23" max="23" width="12.85546875" bestFit="1" customWidth="1"/>
    <col min="25" max="25" width="26.85546875" bestFit="1" customWidth="1"/>
    <col min="29" max="29" width="18.42578125" bestFit="1" customWidth="1"/>
    <col min="31" max="31" width="12.85546875" bestFit="1" customWidth="1"/>
    <col min="33" max="33" width="24.140625" bestFit="1" customWidth="1"/>
    <col min="37" max="37" width="15.7109375" bestFit="1" customWidth="1"/>
    <col min="39" max="39" width="12.85546875" bestFit="1" customWidth="1"/>
    <col min="41" max="41" width="24.85546875" bestFit="1" customWidth="1"/>
    <col min="45" max="45" width="26.5703125" bestFit="1" customWidth="1"/>
    <col min="47" max="47" width="15.5703125" customWidth="1"/>
    <col min="49" max="49" width="18.5703125" bestFit="1" customWidth="1"/>
    <col min="53" max="53" width="18.5703125" bestFit="1" customWidth="1"/>
    <col min="55" max="55" width="18.28515625" customWidth="1"/>
  </cols>
  <sheetData>
    <row r="1" spans="1:55" ht="50.25" customHeight="1">
      <c r="A1" s="35" t="s">
        <v>418</v>
      </c>
      <c r="B1" s="36" t="s">
        <v>419</v>
      </c>
      <c r="C1" s="36" t="s">
        <v>0</v>
      </c>
      <c r="D1" s="36" t="s">
        <v>1</v>
      </c>
      <c r="E1" s="36" t="s">
        <v>2</v>
      </c>
      <c r="F1" s="36" t="s">
        <v>416</v>
      </c>
      <c r="G1" s="37" t="s">
        <v>509</v>
      </c>
      <c r="I1" s="74" t="s">
        <v>599</v>
      </c>
      <c r="J1" s="75" t="s">
        <v>601</v>
      </c>
      <c r="K1" s="75" t="s">
        <v>591</v>
      </c>
      <c r="M1" s="74" t="s">
        <v>599</v>
      </c>
      <c r="N1" s="75" t="s">
        <v>600</v>
      </c>
      <c r="O1" s="75" t="s">
        <v>603</v>
      </c>
      <c r="Q1" s="78" t="s">
        <v>604</v>
      </c>
      <c r="R1" s="74" t="s">
        <v>606</v>
      </c>
      <c r="S1" s="75" t="s">
        <v>607</v>
      </c>
      <c r="U1" s="78" t="s">
        <v>604</v>
      </c>
      <c r="V1" s="74" t="s">
        <v>606</v>
      </c>
      <c r="W1" s="75" t="s">
        <v>656</v>
      </c>
      <c r="Y1" s="78" t="s">
        <v>608</v>
      </c>
      <c r="Z1" s="74" t="s">
        <v>606</v>
      </c>
      <c r="AA1" s="75" t="s">
        <v>607</v>
      </c>
      <c r="AC1" s="78" t="s">
        <v>608</v>
      </c>
      <c r="AD1" s="74" t="s">
        <v>606</v>
      </c>
      <c r="AE1" s="75" t="s">
        <v>656</v>
      </c>
      <c r="AG1" s="78" t="s">
        <v>609</v>
      </c>
      <c r="AH1" s="74" t="s">
        <v>606</v>
      </c>
      <c r="AI1" s="75" t="s">
        <v>607</v>
      </c>
      <c r="AK1" s="78" t="s">
        <v>609</v>
      </c>
      <c r="AL1" s="74" t="s">
        <v>606</v>
      </c>
      <c r="AM1" s="75" t="s">
        <v>656</v>
      </c>
      <c r="AO1" s="78" t="s">
        <v>610</v>
      </c>
      <c r="AP1" s="74" t="s">
        <v>606</v>
      </c>
      <c r="AQ1" s="75" t="s">
        <v>607</v>
      </c>
      <c r="AS1" s="78" t="s">
        <v>610</v>
      </c>
      <c r="AT1" s="74" t="s">
        <v>606</v>
      </c>
      <c r="AU1" s="75" t="s">
        <v>656</v>
      </c>
      <c r="AW1" s="78" t="s">
        <v>417</v>
      </c>
      <c r="AX1" s="74" t="s">
        <v>606</v>
      </c>
      <c r="AY1" s="75" t="s">
        <v>607</v>
      </c>
      <c r="BA1" s="78" t="s">
        <v>417</v>
      </c>
      <c r="BB1" s="74" t="s">
        <v>606</v>
      </c>
      <c r="BC1" s="75" t="s">
        <v>656</v>
      </c>
    </row>
    <row r="2" spans="1:55" ht="75" customHeight="1">
      <c r="A2" s="38" t="s">
        <v>312</v>
      </c>
      <c r="B2" s="39" t="s">
        <v>22</v>
      </c>
      <c r="C2" s="39">
        <v>2010</v>
      </c>
      <c r="D2" s="39" t="s">
        <v>9</v>
      </c>
      <c r="E2" s="39" t="s">
        <v>327</v>
      </c>
      <c r="F2" s="45" t="s">
        <v>540</v>
      </c>
      <c r="G2" s="42" t="s">
        <v>23</v>
      </c>
      <c r="I2" s="71"/>
      <c r="J2" s="76" t="s">
        <v>592</v>
      </c>
      <c r="K2" s="71">
        <v>1</v>
      </c>
      <c r="M2" s="77"/>
      <c r="N2" s="77" t="s">
        <v>540</v>
      </c>
      <c r="O2" s="77">
        <v>11</v>
      </c>
      <c r="R2" s="77" t="s">
        <v>6</v>
      </c>
      <c r="S2" s="77">
        <v>6</v>
      </c>
      <c r="V2" s="77" t="s">
        <v>6</v>
      </c>
      <c r="W2" s="77">
        <v>15</v>
      </c>
      <c r="Z2" s="77" t="s">
        <v>437</v>
      </c>
      <c r="AA2" s="77">
        <v>1</v>
      </c>
      <c r="AD2" s="77" t="s">
        <v>437</v>
      </c>
      <c r="AE2" s="77">
        <v>5</v>
      </c>
      <c r="AH2" s="77" t="s">
        <v>6</v>
      </c>
      <c r="AI2" s="77">
        <v>4</v>
      </c>
      <c r="AL2" s="77" t="s">
        <v>6</v>
      </c>
      <c r="AM2" s="77">
        <v>7</v>
      </c>
      <c r="AP2" s="77" t="s">
        <v>6</v>
      </c>
      <c r="AQ2" s="77">
        <v>4</v>
      </c>
      <c r="AT2" s="77" t="s">
        <v>6</v>
      </c>
      <c r="AU2" s="77">
        <v>8</v>
      </c>
      <c r="AX2" s="77" t="s">
        <v>6</v>
      </c>
      <c r="AY2" s="77">
        <v>1</v>
      </c>
      <c r="BB2" s="77" t="s">
        <v>6</v>
      </c>
      <c r="BC2" s="77">
        <v>2</v>
      </c>
    </row>
    <row r="3" spans="1:55" ht="75" customHeight="1">
      <c r="A3" s="38" t="s">
        <v>39</v>
      </c>
      <c r="B3" s="38" t="s">
        <v>40</v>
      </c>
      <c r="C3" s="38">
        <v>2010</v>
      </c>
      <c r="D3" s="38" t="s">
        <v>13</v>
      </c>
      <c r="E3" s="38" t="s">
        <v>41</v>
      </c>
      <c r="F3" s="41" t="s">
        <v>537</v>
      </c>
      <c r="G3" s="43" t="s">
        <v>443</v>
      </c>
      <c r="H3" s="31"/>
      <c r="I3" s="71"/>
      <c r="J3" s="71" t="s">
        <v>68</v>
      </c>
      <c r="K3" s="71">
        <v>13</v>
      </c>
      <c r="M3" s="77"/>
      <c r="N3" s="77" t="s">
        <v>537</v>
      </c>
      <c r="O3" s="77">
        <v>10</v>
      </c>
      <c r="R3" s="77" t="s">
        <v>451</v>
      </c>
      <c r="S3" s="77">
        <v>2</v>
      </c>
      <c r="V3" s="77" t="s">
        <v>451</v>
      </c>
      <c r="W3" s="77">
        <v>3</v>
      </c>
      <c r="Z3" s="77" t="s">
        <v>451</v>
      </c>
      <c r="AA3" s="77">
        <v>2</v>
      </c>
      <c r="AD3" s="77" t="s">
        <v>451</v>
      </c>
      <c r="AE3" s="77">
        <v>3</v>
      </c>
      <c r="AH3" s="77" t="s">
        <v>451</v>
      </c>
      <c r="AI3" s="77">
        <v>1</v>
      </c>
      <c r="AL3" s="77" t="s">
        <v>451</v>
      </c>
      <c r="AM3" s="77">
        <v>2</v>
      </c>
      <c r="AP3" s="77" t="s">
        <v>451</v>
      </c>
      <c r="AQ3" s="77">
        <v>1</v>
      </c>
      <c r="AT3" s="77" t="s">
        <v>451</v>
      </c>
      <c r="AU3" s="77">
        <v>2</v>
      </c>
      <c r="AX3" s="77" t="s">
        <v>446</v>
      </c>
      <c r="AY3" s="77">
        <v>1</v>
      </c>
      <c r="BB3" s="77" t="s">
        <v>446</v>
      </c>
      <c r="BC3" s="77">
        <v>1</v>
      </c>
    </row>
    <row r="4" spans="1:55" ht="75" customHeight="1">
      <c r="A4" s="38" t="s">
        <v>85</v>
      </c>
      <c r="B4" s="39" t="s">
        <v>86</v>
      </c>
      <c r="C4" s="39">
        <v>2010</v>
      </c>
      <c r="D4" s="39" t="s">
        <v>36</v>
      </c>
      <c r="E4" s="39" t="s">
        <v>87</v>
      </c>
      <c r="F4" s="41" t="s">
        <v>577</v>
      </c>
      <c r="G4" s="43" t="s">
        <v>459</v>
      </c>
      <c r="I4" s="71"/>
      <c r="J4" s="71" t="s">
        <v>94</v>
      </c>
      <c r="K4" s="71">
        <v>17</v>
      </c>
      <c r="M4" s="77"/>
      <c r="N4" s="77" t="s">
        <v>156</v>
      </c>
      <c r="O4" s="77">
        <v>8</v>
      </c>
      <c r="R4" s="77" t="s">
        <v>602</v>
      </c>
      <c r="S4" s="77">
        <v>1</v>
      </c>
      <c r="V4" s="77" t="s">
        <v>602</v>
      </c>
      <c r="W4" s="77">
        <v>3</v>
      </c>
      <c r="Z4" s="77" t="s">
        <v>6</v>
      </c>
      <c r="AA4" s="77">
        <v>5</v>
      </c>
      <c r="AD4" s="77" t="s">
        <v>6</v>
      </c>
      <c r="AE4" s="77">
        <v>10</v>
      </c>
      <c r="AH4" s="77" t="s">
        <v>605</v>
      </c>
      <c r="AI4" s="77">
        <v>1</v>
      </c>
      <c r="AL4" s="77" t="s">
        <v>605</v>
      </c>
      <c r="AM4" s="77">
        <v>2</v>
      </c>
      <c r="AP4" s="77" t="s">
        <v>605</v>
      </c>
      <c r="AQ4" s="77">
        <v>1</v>
      </c>
      <c r="AT4" s="77" t="s">
        <v>605</v>
      </c>
      <c r="AU4" s="77">
        <v>2</v>
      </c>
    </row>
    <row r="5" spans="1:55" ht="75" customHeight="1">
      <c r="A5" s="38" t="s">
        <v>109</v>
      </c>
      <c r="B5" s="39" t="s">
        <v>110</v>
      </c>
      <c r="C5" s="39">
        <v>2010</v>
      </c>
      <c r="D5" s="39" t="s">
        <v>29</v>
      </c>
      <c r="E5" s="39" t="s">
        <v>68</v>
      </c>
      <c r="F5" s="41" t="s">
        <v>549</v>
      </c>
      <c r="G5" s="42" t="s">
        <v>10</v>
      </c>
      <c r="I5" s="71"/>
      <c r="J5" s="71" t="s">
        <v>593</v>
      </c>
      <c r="K5" s="71">
        <v>9</v>
      </c>
      <c r="M5" s="77"/>
      <c r="N5" s="77" t="s">
        <v>531</v>
      </c>
      <c r="O5" s="77">
        <v>9</v>
      </c>
      <c r="R5" s="77" t="s">
        <v>605</v>
      </c>
      <c r="S5" s="77">
        <v>1</v>
      </c>
      <c r="V5" s="77" t="s">
        <v>605</v>
      </c>
      <c r="W5" s="77">
        <v>2</v>
      </c>
      <c r="Z5" s="77" t="s">
        <v>605</v>
      </c>
      <c r="AA5" s="77">
        <v>1</v>
      </c>
      <c r="AD5" s="77" t="s">
        <v>605</v>
      </c>
      <c r="AE5" s="77">
        <v>2</v>
      </c>
      <c r="AH5" s="77" t="s">
        <v>479</v>
      </c>
      <c r="AI5" s="77">
        <v>1</v>
      </c>
      <c r="AL5" s="77" t="s">
        <v>479</v>
      </c>
      <c r="AM5" s="77">
        <v>3</v>
      </c>
      <c r="AP5" s="77" t="s">
        <v>611</v>
      </c>
      <c r="AQ5" s="77">
        <v>1</v>
      </c>
      <c r="AT5" s="77" t="s">
        <v>611</v>
      </c>
      <c r="AU5" s="77">
        <v>4</v>
      </c>
    </row>
    <row r="6" spans="1:55" ht="75" customHeight="1">
      <c r="A6" s="38" t="s">
        <v>111</v>
      </c>
      <c r="B6" s="39" t="s">
        <v>112</v>
      </c>
      <c r="C6" s="39">
        <v>2010</v>
      </c>
      <c r="D6" s="39" t="s">
        <v>113</v>
      </c>
      <c r="E6" s="39" t="s">
        <v>114</v>
      </c>
      <c r="F6" s="49" t="s">
        <v>550</v>
      </c>
      <c r="G6" s="42" t="s">
        <v>10</v>
      </c>
      <c r="I6" s="71"/>
      <c r="J6" s="71" t="s">
        <v>594</v>
      </c>
      <c r="K6" s="71">
        <v>2</v>
      </c>
      <c r="M6" s="77"/>
      <c r="N6" s="77" t="s">
        <v>572</v>
      </c>
      <c r="O6" s="77">
        <v>2</v>
      </c>
      <c r="R6" s="77" t="s">
        <v>444</v>
      </c>
      <c r="S6" s="77">
        <v>1</v>
      </c>
      <c r="V6" s="77" t="s">
        <v>444</v>
      </c>
      <c r="W6" s="77">
        <v>1</v>
      </c>
      <c r="Z6" s="77" t="s">
        <v>500</v>
      </c>
      <c r="AA6" s="77">
        <v>1</v>
      </c>
      <c r="AD6" s="77" t="s">
        <v>500</v>
      </c>
      <c r="AE6" s="77">
        <v>3</v>
      </c>
      <c r="AH6" s="77" t="s">
        <v>500</v>
      </c>
      <c r="AI6" s="77">
        <v>1</v>
      </c>
      <c r="AL6" s="77" t="s">
        <v>500</v>
      </c>
      <c r="AM6" s="77">
        <v>3</v>
      </c>
      <c r="AP6" s="77" t="s">
        <v>479</v>
      </c>
      <c r="AQ6" s="77">
        <v>2</v>
      </c>
      <c r="AT6" s="77" t="s">
        <v>479</v>
      </c>
      <c r="AU6" s="77">
        <v>4</v>
      </c>
    </row>
    <row r="7" spans="1:55" ht="75" customHeight="1">
      <c r="A7" s="38" t="s">
        <v>122</v>
      </c>
      <c r="B7" s="39" t="s">
        <v>123</v>
      </c>
      <c r="C7" s="39">
        <v>2010</v>
      </c>
      <c r="D7" s="39" t="s">
        <v>124</v>
      </c>
      <c r="E7" s="39" t="s">
        <v>114</v>
      </c>
      <c r="F7" s="41" t="s">
        <v>553</v>
      </c>
      <c r="G7" s="42" t="s">
        <v>10</v>
      </c>
      <c r="I7" s="71"/>
      <c r="J7" s="71" t="s">
        <v>87</v>
      </c>
      <c r="K7" s="71">
        <v>2</v>
      </c>
    </row>
    <row r="8" spans="1:55" ht="75" customHeight="1">
      <c r="A8" s="38" t="s">
        <v>128</v>
      </c>
      <c r="B8" s="39" t="s">
        <v>129</v>
      </c>
      <c r="C8" s="39">
        <v>2010</v>
      </c>
      <c r="D8" s="53" t="s">
        <v>67</v>
      </c>
      <c r="E8" s="39" t="s">
        <v>94</v>
      </c>
      <c r="F8" s="53" t="s">
        <v>540</v>
      </c>
      <c r="G8" s="43" t="s">
        <v>470</v>
      </c>
      <c r="I8" s="71"/>
      <c r="J8" s="71" t="s">
        <v>595</v>
      </c>
      <c r="K8" s="71">
        <v>1</v>
      </c>
    </row>
    <row r="9" spans="1:55" ht="75" customHeight="1">
      <c r="A9" s="38" t="s">
        <v>148</v>
      </c>
      <c r="B9" s="39" t="s">
        <v>149</v>
      </c>
      <c r="C9" s="39">
        <v>2010</v>
      </c>
      <c r="D9" s="39" t="s">
        <v>36</v>
      </c>
      <c r="E9" s="39" t="s">
        <v>150</v>
      </c>
      <c r="F9" s="41"/>
      <c r="G9" s="42" t="s">
        <v>6</v>
      </c>
      <c r="I9" s="71"/>
      <c r="J9" s="71" t="s">
        <v>596</v>
      </c>
      <c r="K9" s="71">
        <v>1</v>
      </c>
    </row>
    <row r="10" spans="1:55" ht="75" customHeight="1">
      <c r="A10" s="38" t="s">
        <v>231</v>
      </c>
      <c r="B10" s="39" t="s">
        <v>232</v>
      </c>
      <c r="C10" s="39">
        <v>2010</v>
      </c>
      <c r="D10" s="39" t="s">
        <v>13</v>
      </c>
      <c r="E10" s="39" t="s">
        <v>233</v>
      </c>
      <c r="F10" s="41" t="s">
        <v>560</v>
      </c>
      <c r="G10" s="43" t="s">
        <v>486</v>
      </c>
      <c r="I10" s="71"/>
      <c r="J10" s="76" t="s">
        <v>597</v>
      </c>
      <c r="K10" s="71">
        <v>1</v>
      </c>
    </row>
    <row r="11" spans="1:55" ht="75" customHeight="1">
      <c r="A11" s="38" t="s">
        <v>250</v>
      </c>
      <c r="B11" s="39" t="s">
        <v>251</v>
      </c>
      <c r="C11" s="39">
        <v>2010</v>
      </c>
      <c r="D11" s="39" t="s">
        <v>47</v>
      </c>
      <c r="E11" s="58"/>
      <c r="F11" s="41"/>
      <c r="G11" s="43" t="s">
        <v>451</v>
      </c>
      <c r="I11" s="71"/>
      <c r="J11" s="71" t="s">
        <v>598</v>
      </c>
      <c r="K11" s="71">
        <v>1</v>
      </c>
    </row>
    <row r="12" spans="1:55" ht="75" customHeight="1">
      <c r="A12" s="38" t="s">
        <v>255</v>
      </c>
      <c r="B12" s="39" t="s">
        <v>256</v>
      </c>
      <c r="C12" s="39">
        <v>2010</v>
      </c>
      <c r="D12" s="39" t="s">
        <v>36</v>
      </c>
      <c r="E12" s="39" t="s">
        <v>94</v>
      </c>
      <c r="F12" s="41" t="s">
        <v>531</v>
      </c>
      <c r="G12" s="43" t="s">
        <v>493</v>
      </c>
      <c r="J12" s="72"/>
    </row>
    <row r="13" spans="1:55" ht="75" customHeight="1">
      <c r="A13" s="38" t="s">
        <v>298</v>
      </c>
      <c r="B13" s="39" t="s">
        <v>299</v>
      </c>
      <c r="C13" s="39">
        <v>2010</v>
      </c>
      <c r="D13" s="39" t="s">
        <v>36</v>
      </c>
      <c r="E13" s="39" t="s">
        <v>52</v>
      </c>
      <c r="F13" s="41" t="s">
        <v>566</v>
      </c>
      <c r="G13" s="43" t="s">
        <v>511</v>
      </c>
      <c r="J13" s="72"/>
    </row>
    <row r="14" spans="1:55" ht="75" customHeight="1">
      <c r="A14" s="38" t="s">
        <v>304</v>
      </c>
      <c r="B14" s="39" t="s">
        <v>305</v>
      </c>
      <c r="C14" s="39">
        <v>2010</v>
      </c>
      <c r="D14" s="39" t="s">
        <v>36</v>
      </c>
      <c r="E14" s="39" t="s">
        <v>68</v>
      </c>
      <c r="F14" s="41"/>
      <c r="G14" s="42" t="s">
        <v>49</v>
      </c>
      <c r="J14" s="72"/>
    </row>
    <row r="15" spans="1:55" ht="75" customHeight="1">
      <c r="A15" s="54" t="s">
        <v>313</v>
      </c>
      <c r="B15" s="54" t="s">
        <v>321</v>
      </c>
      <c r="C15" s="54">
        <v>2010</v>
      </c>
      <c r="D15" s="54" t="s">
        <v>36</v>
      </c>
      <c r="E15" s="54"/>
      <c r="F15" s="54" t="s">
        <v>531</v>
      </c>
      <c r="G15" s="43" t="s">
        <v>479</v>
      </c>
      <c r="J15" s="73"/>
    </row>
    <row r="16" spans="1:55" ht="75" customHeight="1">
      <c r="A16" s="62" t="s">
        <v>342</v>
      </c>
      <c r="B16" s="43" t="s">
        <v>343</v>
      </c>
      <c r="C16" s="44">
        <v>2010</v>
      </c>
      <c r="D16" s="44" t="s">
        <v>67</v>
      </c>
      <c r="E16" s="44"/>
      <c r="F16" s="62"/>
      <c r="G16" s="43" t="s">
        <v>500</v>
      </c>
    </row>
    <row r="17" spans="1:10" ht="75" customHeight="1">
      <c r="A17" s="62" t="s">
        <v>344</v>
      </c>
      <c r="B17" s="43" t="s">
        <v>345</v>
      </c>
      <c r="C17" s="44">
        <v>2010</v>
      </c>
      <c r="D17" s="44" t="s">
        <v>29</v>
      </c>
      <c r="E17" s="44" t="s">
        <v>94</v>
      </c>
      <c r="F17" s="59"/>
      <c r="G17" s="43" t="s">
        <v>496</v>
      </c>
      <c r="H17" s="31"/>
      <c r="J17" s="44"/>
    </row>
    <row r="18" spans="1:10" ht="75" customHeight="1">
      <c r="A18" s="62" t="s">
        <v>326</v>
      </c>
      <c r="B18" s="43" t="s">
        <v>346</v>
      </c>
      <c r="C18" s="44">
        <v>2010</v>
      </c>
      <c r="D18" s="44" t="s">
        <v>121</v>
      </c>
      <c r="E18" s="43" t="s">
        <v>426</v>
      </c>
      <c r="F18" s="49" t="s">
        <v>535</v>
      </c>
      <c r="G18" s="43" t="s">
        <v>507</v>
      </c>
      <c r="J18" s="43"/>
    </row>
    <row r="19" spans="1:10" ht="75" customHeight="1">
      <c r="A19" s="62" t="s">
        <v>347</v>
      </c>
      <c r="B19" s="43" t="s">
        <v>348</v>
      </c>
      <c r="C19" s="44">
        <v>2010</v>
      </c>
      <c r="D19" s="44" t="s">
        <v>349</v>
      </c>
      <c r="E19" s="62" t="s">
        <v>519</v>
      </c>
      <c r="F19" s="49" t="s">
        <v>555</v>
      </c>
      <c r="G19" s="43" t="s">
        <v>448</v>
      </c>
      <c r="J19" s="62"/>
    </row>
    <row r="20" spans="1:10" ht="75" customHeight="1">
      <c r="A20" s="62" t="s">
        <v>361</v>
      </c>
      <c r="B20" s="43" t="s">
        <v>362</v>
      </c>
      <c r="C20" s="44">
        <v>2010</v>
      </c>
      <c r="D20" s="44" t="s">
        <v>124</v>
      </c>
      <c r="E20" s="62" t="s">
        <v>356</v>
      </c>
      <c r="F20" s="62" t="s">
        <v>545</v>
      </c>
      <c r="G20" s="43" t="s">
        <v>444</v>
      </c>
      <c r="J20" s="62"/>
    </row>
    <row r="21" spans="1:10" ht="75" customHeight="1">
      <c r="A21" s="62" t="s">
        <v>363</v>
      </c>
      <c r="B21" s="43" t="s">
        <v>364</v>
      </c>
      <c r="C21" s="44">
        <v>2010</v>
      </c>
      <c r="D21" s="44" t="s">
        <v>36</v>
      </c>
      <c r="E21" s="62" t="s">
        <v>420</v>
      </c>
      <c r="F21" s="62" t="s">
        <v>570</v>
      </c>
      <c r="G21" s="43" t="s">
        <v>6</v>
      </c>
      <c r="J21" s="62"/>
    </row>
    <row r="22" spans="1:10" ht="75" customHeight="1">
      <c r="A22" s="62" t="s">
        <v>407</v>
      </c>
      <c r="B22" s="43" t="s">
        <v>371</v>
      </c>
      <c r="C22" s="44">
        <v>2010</v>
      </c>
      <c r="D22" s="44" t="s">
        <v>18</v>
      </c>
      <c r="E22" s="62" t="s">
        <v>52</v>
      </c>
      <c r="F22" s="44" t="s">
        <v>572</v>
      </c>
      <c r="G22" s="43" t="s">
        <v>446</v>
      </c>
      <c r="J22" s="62"/>
    </row>
    <row r="23" spans="1:10" ht="75" customHeight="1">
      <c r="A23" s="62" t="s">
        <v>374</v>
      </c>
      <c r="B23" s="43" t="s">
        <v>375</v>
      </c>
      <c r="C23" s="44">
        <v>2010</v>
      </c>
      <c r="D23" s="44" t="s">
        <v>36</v>
      </c>
      <c r="E23" s="44" t="s">
        <v>413</v>
      </c>
      <c r="F23" s="43" t="s">
        <v>573</v>
      </c>
      <c r="G23" s="43" t="s">
        <v>451</v>
      </c>
      <c r="J23" s="44"/>
    </row>
    <row r="24" spans="1:10" ht="75" customHeight="1">
      <c r="A24" s="62" t="s">
        <v>381</v>
      </c>
      <c r="B24" s="43" t="s">
        <v>382</v>
      </c>
      <c r="C24" s="44">
        <v>2010</v>
      </c>
      <c r="D24" s="44" t="s">
        <v>124</v>
      </c>
      <c r="E24" s="43" t="s">
        <v>429</v>
      </c>
      <c r="F24" s="43"/>
      <c r="G24" s="43" t="s">
        <v>503</v>
      </c>
    </row>
    <row r="25" spans="1:10" ht="75" customHeight="1">
      <c r="A25" s="62" t="s">
        <v>388</v>
      </c>
      <c r="B25" s="43" t="s">
        <v>389</v>
      </c>
      <c r="C25" s="44">
        <v>2010</v>
      </c>
      <c r="D25" s="44" t="s">
        <v>36</v>
      </c>
      <c r="E25" s="68" t="s">
        <v>390</v>
      </c>
      <c r="F25" s="43" t="s">
        <v>575</v>
      </c>
      <c r="G25" s="43" t="s">
        <v>586</v>
      </c>
    </row>
    <row r="26" spans="1:10" ht="75" customHeight="1">
      <c r="A26" s="62" t="s">
        <v>394</v>
      </c>
      <c r="B26" s="43" t="s">
        <v>395</v>
      </c>
      <c r="C26" s="44">
        <v>2010</v>
      </c>
      <c r="D26" s="44" t="s">
        <v>124</v>
      </c>
      <c r="E26" s="44" t="s">
        <v>390</v>
      </c>
      <c r="F26" s="43"/>
      <c r="G26" s="43" t="s">
        <v>483</v>
      </c>
    </row>
  </sheetData>
  <conditionalFormatting sqref="D12">
    <cfRule type="containsText" dxfId="6" priority="3"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conditionalFormatting sqref="D8">
    <cfRule type="containsText" dxfId="5" priority="5"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hyperlinks>
    <hyperlink ref="F6" r:id="rId1" tooltip="Clique para saber mais sobre a categoria Deficiência Física" display="http://www.deficienteonline.com.br/deficiencia-fisica-tipos-e-definicoes___12.html"/>
    <hyperlink ref="F18" r:id="rId2" tooltip="Clique para saber mais sobre a categoria Deficiência Física" display="http://www.deficienteonline.com.br/deficiencia-fisica-tipos-e-definicoes___12.html"/>
    <hyperlink ref="F19" r:id="rId3"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9"/>
  <sheetViews>
    <sheetView topLeftCell="A12" zoomScale="70" zoomScaleNormal="70" workbookViewId="0">
      <selection activeCell="E20" sqref="E20"/>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9.28515625" customWidth="1"/>
    <col min="17" max="17" width="15.85546875" bestFit="1" customWidth="1"/>
    <col min="21" max="21" width="16.28515625" bestFit="1" customWidth="1"/>
    <col min="23" max="23" width="19.7109375" customWidth="1"/>
    <col min="25" max="25" width="17.85546875" bestFit="1" customWidth="1"/>
    <col min="29" max="29" width="18" bestFit="1" customWidth="1"/>
    <col min="31" max="31" width="17.42578125" customWidth="1"/>
    <col min="33" max="33" width="17.42578125" bestFit="1" customWidth="1"/>
    <col min="37" max="37" width="18.5703125" bestFit="1" customWidth="1"/>
    <col min="39" max="39" width="15.7109375" customWidth="1"/>
    <col min="41" max="41" width="17.42578125" bestFit="1" customWidth="1"/>
    <col min="45" max="45" width="17.42578125" bestFit="1" customWidth="1"/>
    <col min="47" max="47" width="18.28515625" customWidth="1"/>
    <col min="49" max="49" width="18.5703125" bestFit="1" customWidth="1"/>
    <col min="53" max="53" width="18.5703125" bestFit="1" customWidth="1"/>
    <col min="55" max="55" width="18.7109375" customWidth="1"/>
  </cols>
  <sheetData>
    <row r="1" spans="1:55" ht="50.25" customHeight="1">
      <c r="A1" s="35" t="s">
        <v>418</v>
      </c>
      <c r="B1" s="36" t="s">
        <v>419</v>
      </c>
      <c r="C1" s="36" t="s">
        <v>0</v>
      </c>
      <c r="D1" s="36" t="s">
        <v>1</v>
      </c>
      <c r="E1" s="36" t="s">
        <v>2</v>
      </c>
      <c r="F1" s="36" t="s">
        <v>416</v>
      </c>
      <c r="G1" s="37" t="s">
        <v>509</v>
      </c>
      <c r="I1" s="74" t="s">
        <v>613</v>
      </c>
      <c r="J1" s="75" t="s">
        <v>601</v>
      </c>
      <c r="K1" s="75" t="s">
        <v>603</v>
      </c>
      <c r="M1" s="74" t="s">
        <v>613</v>
      </c>
      <c r="N1" s="75" t="s">
        <v>600</v>
      </c>
      <c r="O1" s="75" t="s">
        <v>603</v>
      </c>
      <c r="Q1" s="78" t="s">
        <v>604</v>
      </c>
      <c r="R1" s="74" t="s">
        <v>606</v>
      </c>
      <c r="S1" s="75" t="s">
        <v>607</v>
      </c>
      <c r="U1" s="78" t="s">
        <v>604</v>
      </c>
      <c r="V1" s="74" t="s">
        <v>606</v>
      </c>
      <c r="W1" s="75" t="s">
        <v>657</v>
      </c>
      <c r="Y1" s="78" t="s">
        <v>608</v>
      </c>
      <c r="Z1" s="74" t="s">
        <v>606</v>
      </c>
      <c r="AA1" s="75" t="s">
        <v>607</v>
      </c>
      <c r="AC1" s="78" t="s">
        <v>608</v>
      </c>
      <c r="AD1" s="74" t="s">
        <v>606</v>
      </c>
      <c r="AE1" s="75" t="s">
        <v>657</v>
      </c>
      <c r="AG1" s="78" t="s">
        <v>609</v>
      </c>
      <c r="AH1" s="74" t="s">
        <v>606</v>
      </c>
      <c r="AI1" s="75" t="s">
        <v>607</v>
      </c>
      <c r="AK1" s="78" t="s">
        <v>609</v>
      </c>
      <c r="AL1" s="74" t="s">
        <v>606</v>
      </c>
      <c r="AM1" s="75" t="s">
        <v>657</v>
      </c>
      <c r="AO1" s="78" t="s">
        <v>610</v>
      </c>
      <c r="AP1" s="74" t="s">
        <v>606</v>
      </c>
      <c r="AQ1" s="75" t="s">
        <v>607</v>
      </c>
      <c r="AS1" s="78" t="s">
        <v>610</v>
      </c>
      <c r="AT1" s="74" t="s">
        <v>606</v>
      </c>
      <c r="AU1" s="75" t="s">
        <v>657</v>
      </c>
      <c r="AW1" s="78" t="s">
        <v>417</v>
      </c>
      <c r="AX1" s="74" t="s">
        <v>606</v>
      </c>
      <c r="AY1" s="75" t="s">
        <v>607</v>
      </c>
      <c r="BA1" s="78" t="s">
        <v>417</v>
      </c>
      <c r="BB1" s="74" t="s">
        <v>606</v>
      </c>
      <c r="BC1" s="75" t="s">
        <v>657</v>
      </c>
    </row>
    <row r="2" spans="1:55" ht="75" customHeight="1">
      <c r="A2" s="47" t="s">
        <v>53</v>
      </c>
      <c r="B2" s="48" t="s">
        <v>54</v>
      </c>
      <c r="C2" s="48">
        <v>2011</v>
      </c>
      <c r="D2" s="48" t="s">
        <v>55</v>
      </c>
      <c r="E2" s="48" t="s">
        <v>32</v>
      </c>
      <c r="F2" s="49" t="s">
        <v>538</v>
      </c>
      <c r="G2" s="43" t="s">
        <v>449</v>
      </c>
      <c r="H2" s="31"/>
      <c r="I2" s="71"/>
      <c r="J2" s="71" t="s">
        <v>68</v>
      </c>
      <c r="K2" s="71">
        <v>13</v>
      </c>
      <c r="M2" s="77"/>
      <c r="N2" s="77" t="s">
        <v>540</v>
      </c>
      <c r="O2" s="77">
        <v>11</v>
      </c>
      <c r="R2" s="77" t="s">
        <v>614</v>
      </c>
      <c r="S2" s="77">
        <v>1</v>
      </c>
      <c r="V2" s="77" t="s">
        <v>614</v>
      </c>
      <c r="W2" s="77">
        <v>3</v>
      </c>
      <c r="Z2" s="77" t="s">
        <v>614</v>
      </c>
      <c r="AA2" s="77">
        <v>1</v>
      </c>
      <c r="AD2" s="77" t="s">
        <v>614</v>
      </c>
      <c r="AE2" s="77">
        <v>3</v>
      </c>
      <c r="AH2" s="77" t="s">
        <v>614</v>
      </c>
      <c r="AI2" s="77">
        <v>1</v>
      </c>
      <c r="AL2" s="77" t="s">
        <v>614</v>
      </c>
      <c r="AM2" s="77">
        <v>3</v>
      </c>
      <c r="AP2" s="77" t="s">
        <v>614</v>
      </c>
      <c r="AQ2" s="77">
        <v>1</v>
      </c>
      <c r="AT2" s="77" t="s">
        <v>614</v>
      </c>
      <c r="AU2" s="77">
        <v>3</v>
      </c>
      <c r="AX2" s="77" t="s">
        <v>457</v>
      </c>
      <c r="AY2" s="77">
        <v>1</v>
      </c>
      <c r="BB2" s="77" t="s">
        <v>457</v>
      </c>
      <c r="BC2" s="77">
        <v>1</v>
      </c>
    </row>
    <row r="3" spans="1:55" ht="75" customHeight="1">
      <c r="A3" s="38" t="s">
        <v>63</v>
      </c>
      <c r="B3" s="39" t="s">
        <v>64</v>
      </c>
      <c r="C3" s="39">
        <v>2011</v>
      </c>
      <c r="D3" s="39" t="s">
        <v>36</v>
      </c>
      <c r="E3" s="39" t="s">
        <v>406</v>
      </c>
      <c r="F3" s="41" t="s">
        <v>540</v>
      </c>
      <c r="G3" s="43" t="s">
        <v>508</v>
      </c>
      <c r="I3" s="71"/>
      <c r="J3" s="71" t="s">
        <v>94</v>
      </c>
      <c r="K3" s="71">
        <v>8</v>
      </c>
      <c r="M3" s="77"/>
      <c r="N3" s="77" t="s">
        <v>537</v>
      </c>
      <c r="O3" s="77">
        <v>5</v>
      </c>
      <c r="R3" s="77" t="s">
        <v>451</v>
      </c>
      <c r="S3" s="77">
        <v>2</v>
      </c>
      <c r="V3" s="77" t="s">
        <v>451</v>
      </c>
      <c r="W3" s="77">
        <v>9</v>
      </c>
      <c r="Z3" s="77" t="s">
        <v>463</v>
      </c>
      <c r="AA3" s="77">
        <v>1</v>
      </c>
      <c r="AD3" s="77" t="s">
        <v>463</v>
      </c>
      <c r="AE3" s="77">
        <v>2</v>
      </c>
      <c r="AH3" s="84" t="s">
        <v>433</v>
      </c>
      <c r="AI3" s="84">
        <v>1</v>
      </c>
      <c r="AL3" s="84" t="s">
        <v>433</v>
      </c>
      <c r="AM3" s="84">
        <v>1</v>
      </c>
      <c r="AP3" s="77" t="s">
        <v>451</v>
      </c>
      <c r="AQ3" s="77">
        <v>1</v>
      </c>
      <c r="AT3" s="77" t="s">
        <v>451</v>
      </c>
      <c r="AU3" s="77">
        <v>5</v>
      </c>
      <c r="AX3" s="77" t="s">
        <v>433</v>
      </c>
      <c r="AY3" s="77">
        <v>1</v>
      </c>
      <c r="BB3" s="77" t="s">
        <v>433</v>
      </c>
      <c r="BC3" s="77">
        <v>1</v>
      </c>
    </row>
    <row r="4" spans="1:55" ht="75" customHeight="1">
      <c r="A4" s="38" t="s">
        <v>69</v>
      </c>
      <c r="B4" s="39" t="s">
        <v>587</v>
      </c>
      <c r="C4" s="39">
        <v>2011</v>
      </c>
      <c r="D4" s="39" t="s">
        <v>36</v>
      </c>
      <c r="E4" s="39" t="s">
        <v>52</v>
      </c>
      <c r="F4" s="41"/>
      <c r="G4" s="51" t="s">
        <v>516</v>
      </c>
      <c r="I4" s="71"/>
      <c r="J4" s="71" t="s">
        <v>593</v>
      </c>
      <c r="K4" s="71">
        <v>2</v>
      </c>
      <c r="M4" s="77"/>
      <c r="N4" s="77" t="s">
        <v>156</v>
      </c>
      <c r="O4" s="77">
        <v>3</v>
      </c>
      <c r="R4" s="77" t="s">
        <v>615</v>
      </c>
      <c r="S4" s="77">
        <v>1</v>
      </c>
      <c r="V4" s="77" t="s">
        <v>615</v>
      </c>
      <c r="W4" s="77">
        <v>1</v>
      </c>
      <c r="Z4" s="77" t="s">
        <v>453</v>
      </c>
      <c r="AA4" s="77">
        <v>1</v>
      </c>
      <c r="AD4" s="77" t="s">
        <v>453</v>
      </c>
      <c r="AE4" s="77">
        <v>4</v>
      </c>
      <c r="AH4" s="84" t="s">
        <v>440</v>
      </c>
      <c r="AI4" s="84">
        <v>1</v>
      </c>
      <c r="AL4" s="84" t="s">
        <v>440</v>
      </c>
      <c r="AM4" s="84">
        <v>1</v>
      </c>
      <c r="AP4" s="77" t="s">
        <v>615</v>
      </c>
      <c r="AQ4" s="77">
        <v>1</v>
      </c>
      <c r="AT4" s="77" t="s">
        <v>615</v>
      </c>
      <c r="AU4" s="77">
        <v>1</v>
      </c>
    </row>
    <row r="5" spans="1:55" ht="75" customHeight="1">
      <c r="A5" s="38" t="s">
        <v>72</v>
      </c>
      <c r="B5" s="38" t="s">
        <v>73</v>
      </c>
      <c r="C5" s="38">
        <v>2011</v>
      </c>
      <c r="D5" s="38" t="s">
        <v>36</v>
      </c>
      <c r="E5" s="38" t="s">
        <v>68</v>
      </c>
      <c r="F5" s="41" t="s">
        <v>541</v>
      </c>
      <c r="G5" s="43" t="s">
        <v>452</v>
      </c>
      <c r="I5" s="71"/>
      <c r="J5" s="71" t="s">
        <v>594</v>
      </c>
      <c r="K5" s="71">
        <v>3</v>
      </c>
      <c r="M5" s="77"/>
      <c r="N5" s="77" t="s">
        <v>531</v>
      </c>
      <c r="O5" s="77">
        <v>7</v>
      </c>
      <c r="R5" s="77" t="s">
        <v>616</v>
      </c>
      <c r="S5" s="77">
        <v>1</v>
      </c>
      <c r="V5" s="77" t="s">
        <v>616</v>
      </c>
      <c r="W5" s="77">
        <v>2</v>
      </c>
      <c r="Z5" s="77" t="s">
        <v>6</v>
      </c>
      <c r="AA5" s="77">
        <v>1</v>
      </c>
      <c r="AD5" s="77" t="s">
        <v>6</v>
      </c>
      <c r="AE5" s="77">
        <v>2</v>
      </c>
      <c r="AP5" s="77" t="s">
        <v>616</v>
      </c>
      <c r="AQ5" s="77">
        <v>1</v>
      </c>
      <c r="AT5" s="77" t="s">
        <v>616</v>
      </c>
      <c r="AU5" s="77">
        <v>3</v>
      </c>
    </row>
    <row r="6" spans="1:55" ht="75" customHeight="1">
      <c r="A6" s="38"/>
      <c r="B6" s="39" t="s">
        <v>80</v>
      </c>
      <c r="C6" s="39">
        <v>2011</v>
      </c>
      <c r="D6" s="39" t="s">
        <v>36</v>
      </c>
      <c r="E6" s="39" t="s">
        <v>32</v>
      </c>
      <c r="F6" s="41"/>
      <c r="G6" s="43" t="s">
        <v>456</v>
      </c>
      <c r="I6" s="71"/>
      <c r="J6" s="71" t="s">
        <v>612</v>
      </c>
      <c r="K6" s="71">
        <v>1</v>
      </c>
      <c r="M6" s="77"/>
      <c r="N6" s="77" t="s">
        <v>572</v>
      </c>
      <c r="O6" s="77">
        <v>2</v>
      </c>
      <c r="R6" s="77" t="s">
        <v>605</v>
      </c>
      <c r="S6" s="77">
        <v>1</v>
      </c>
      <c r="V6" s="77" t="s">
        <v>605</v>
      </c>
      <c r="W6" s="77">
        <v>3</v>
      </c>
      <c r="Z6" s="77" t="s">
        <v>433</v>
      </c>
      <c r="AA6" s="77">
        <v>1</v>
      </c>
      <c r="AD6" s="77" t="s">
        <v>433</v>
      </c>
      <c r="AE6" s="77">
        <v>1</v>
      </c>
      <c r="AP6" s="77" t="s">
        <v>463</v>
      </c>
      <c r="AQ6" s="77">
        <v>1</v>
      </c>
      <c r="AT6" s="77" t="s">
        <v>463</v>
      </c>
      <c r="AU6" s="77">
        <v>2</v>
      </c>
    </row>
    <row r="7" spans="1:55" ht="75" customHeight="1">
      <c r="A7" s="38" t="s">
        <v>83</v>
      </c>
      <c r="B7" s="39" t="s">
        <v>84</v>
      </c>
      <c r="C7" s="39">
        <v>2011</v>
      </c>
      <c r="D7" s="52" t="s">
        <v>36</v>
      </c>
      <c r="E7" s="39" t="s">
        <v>114</v>
      </c>
      <c r="F7" s="41"/>
      <c r="G7" s="42" t="s">
        <v>10</v>
      </c>
      <c r="I7" s="79"/>
      <c r="R7" s="83" t="s">
        <v>463</v>
      </c>
      <c r="S7" s="83">
        <v>1</v>
      </c>
      <c r="V7" s="83" t="s">
        <v>463</v>
      </c>
      <c r="W7" s="83">
        <v>2</v>
      </c>
      <c r="AP7" s="84" t="s">
        <v>453</v>
      </c>
      <c r="AQ7" s="84">
        <v>1</v>
      </c>
      <c r="AT7" s="84" t="s">
        <v>453</v>
      </c>
      <c r="AU7" s="84">
        <v>4</v>
      </c>
    </row>
    <row r="8" spans="1:55" ht="75" customHeight="1">
      <c r="A8" s="38" t="s">
        <v>101</v>
      </c>
      <c r="B8" s="39" t="s">
        <v>102</v>
      </c>
      <c r="C8" s="39">
        <v>2011</v>
      </c>
      <c r="D8" s="39" t="s">
        <v>13</v>
      </c>
      <c r="E8" s="39" t="s">
        <v>103</v>
      </c>
      <c r="F8" s="53" t="s">
        <v>540</v>
      </c>
      <c r="G8" s="43" t="s">
        <v>465</v>
      </c>
      <c r="I8" s="80"/>
      <c r="J8" s="80"/>
      <c r="K8" s="80"/>
      <c r="L8" s="81"/>
      <c r="R8" s="83" t="s">
        <v>453</v>
      </c>
      <c r="S8" s="83">
        <v>1</v>
      </c>
      <c r="V8" s="83" t="s">
        <v>453</v>
      </c>
      <c r="W8" s="83">
        <v>4</v>
      </c>
      <c r="AP8" s="84" t="s">
        <v>6</v>
      </c>
      <c r="AQ8" s="84">
        <v>1</v>
      </c>
      <c r="AT8" s="84" t="s">
        <v>6</v>
      </c>
      <c r="AU8" s="84">
        <v>2</v>
      </c>
    </row>
    <row r="9" spans="1:55" ht="75" customHeight="1">
      <c r="A9" s="38" t="s">
        <v>132</v>
      </c>
      <c r="B9" s="39" t="s">
        <v>133</v>
      </c>
      <c r="C9" s="39">
        <v>2011</v>
      </c>
      <c r="D9" s="39" t="s">
        <v>36</v>
      </c>
      <c r="E9" s="39"/>
      <c r="F9" s="41" t="s">
        <v>554</v>
      </c>
      <c r="G9" s="43" t="s">
        <v>457</v>
      </c>
      <c r="I9" s="80"/>
      <c r="J9" s="80"/>
      <c r="K9" s="80"/>
      <c r="L9" s="81"/>
      <c r="R9" s="83" t="s">
        <v>6</v>
      </c>
      <c r="S9" s="83">
        <v>1</v>
      </c>
      <c r="V9" s="83" t="s">
        <v>6</v>
      </c>
      <c r="W9" s="83">
        <v>2</v>
      </c>
      <c r="AP9" s="84" t="s">
        <v>433</v>
      </c>
      <c r="AQ9" s="84">
        <v>1</v>
      </c>
      <c r="AT9" s="84" t="s">
        <v>433</v>
      </c>
      <c r="AU9" s="84">
        <v>1</v>
      </c>
    </row>
    <row r="10" spans="1:55" ht="75" customHeight="1">
      <c r="A10" s="38" t="s">
        <v>134</v>
      </c>
      <c r="B10" s="39" t="s">
        <v>135</v>
      </c>
      <c r="C10" s="39">
        <v>2011</v>
      </c>
      <c r="D10" s="39" t="s">
        <v>13</v>
      </c>
      <c r="E10" s="39" t="s">
        <v>68</v>
      </c>
      <c r="F10" s="41"/>
      <c r="G10" s="43" t="s">
        <v>472</v>
      </c>
      <c r="I10" s="80"/>
      <c r="J10" s="82"/>
      <c r="K10" s="80"/>
      <c r="L10" s="81"/>
      <c r="R10" s="83" t="s">
        <v>457</v>
      </c>
      <c r="S10" s="83">
        <v>1</v>
      </c>
      <c r="V10" s="83" t="s">
        <v>457</v>
      </c>
      <c r="W10" s="83">
        <v>3</v>
      </c>
      <c r="AP10" s="84" t="s">
        <v>460</v>
      </c>
      <c r="AQ10" s="84">
        <v>1</v>
      </c>
      <c r="AT10" s="84" t="s">
        <v>460</v>
      </c>
      <c r="AU10" s="84">
        <v>1</v>
      </c>
    </row>
    <row r="11" spans="1:55" ht="75" customHeight="1">
      <c r="A11" s="38" t="s">
        <v>173</v>
      </c>
      <c r="B11" s="39" t="s">
        <v>174</v>
      </c>
      <c r="C11" s="39">
        <v>2011</v>
      </c>
      <c r="D11" s="39" t="s">
        <v>36</v>
      </c>
      <c r="E11" s="39"/>
      <c r="F11" s="41" t="s">
        <v>555</v>
      </c>
      <c r="G11" s="43" t="s">
        <v>481</v>
      </c>
      <c r="I11" s="80"/>
      <c r="J11" s="80"/>
      <c r="K11" s="80"/>
      <c r="L11" s="81"/>
      <c r="R11" s="83" t="s">
        <v>433</v>
      </c>
      <c r="S11" s="83">
        <v>1</v>
      </c>
      <c r="V11" s="83" t="s">
        <v>433</v>
      </c>
      <c r="W11" s="83">
        <v>1</v>
      </c>
    </row>
    <row r="12" spans="1:55" ht="75" customHeight="1">
      <c r="A12" s="38" t="s">
        <v>238</v>
      </c>
      <c r="B12" s="39" t="s">
        <v>239</v>
      </c>
      <c r="C12" s="39">
        <v>2011</v>
      </c>
      <c r="D12" s="39" t="s">
        <v>36</v>
      </c>
      <c r="E12" s="39" t="s">
        <v>228</v>
      </c>
      <c r="F12" s="41" t="s">
        <v>561</v>
      </c>
      <c r="G12" s="43" t="s">
        <v>488</v>
      </c>
      <c r="J12" s="72"/>
      <c r="R12" s="83" t="s">
        <v>440</v>
      </c>
      <c r="S12" s="83">
        <v>1</v>
      </c>
      <c r="V12" s="83" t="s">
        <v>440</v>
      </c>
      <c r="W12" s="83">
        <v>1</v>
      </c>
    </row>
    <row r="13" spans="1:55" ht="75" customHeight="1">
      <c r="A13" s="38" t="s">
        <v>242</v>
      </c>
      <c r="B13" s="39" t="s">
        <v>243</v>
      </c>
      <c r="C13" s="39">
        <v>2011</v>
      </c>
      <c r="D13" s="39" t="s">
        <v>13</v>
      </c>
      <c r="E13" s="42" t="s">
        <v>228</v>
      </c>
      <c r="F13" s="41"/>
      <c r="G13" s="43" t="s">
        <v>490</v>
      </c>
      <c r="J13" s="72"/>
      <c r="R13" s="83" t="s">
        <v>460</v>
      </c>
      <c r="S13" s="83">
        <v>1</v>
      </c>
      <c r="V13" s="83" t="s">
        <v>460</v>
      </c>
      <c r="W13" s="83">
        <v>1</v>
      </c>
    </row>
    <row r="14" spans="1:55" ht="75" customHeight="1">
      <c r="A14" s="38" t="s">
        <v>279</v>
      </c>
      <c r="B14" s="39" t="s">
        <v>280</v>
      </c>
      <c r="C14" s="39">
        <v>2011</v>
      </c>
      <c r="D14" s="39" t="s">
        <v>36</v>
      </c>
      <c r="E14" s="39" t="s">
        <v>281</v>
      </c>
      <c r="F14" s="41" t="s">
        <v>563</v>
      </c>
      <c r="G14" s="42" t="s">
        <v>10</v>
      </c>
    </row>
    <row r="15" spans="1:55" ht="75" customHeight="1">
      <c r="A15" s="38" t="s">
        <v>284</v>
      </c>
      <c r="B15" s="39" t="s">
        <v>285</v>
      </c>
      <c r="C15" s="39">
        <v>2011</v>
      </c>
      <c r="D15" s="39" t="s">
        <v>51</v>
      </c>
      <c r="E15" s="39" t="s">
        <v>52</v>
      </c>
      <c r="F15" s="39"/>
      <c r="G15" s="43" t="s">
        <v>514</v>
      </c>
    </row>
    <row r="16" spans="1:55" ht="75" customHeight="1">
      <c r="A16" s="38" t="s">
        <v>300</v>
      </c>
      <c r="B16" s="39" t="s">
        <v>301</v>
      </c>
      <c r="C16" s="39">
        <v>2011</v>
      </c>
      <c r="D16" s="39" t="s">
        <v>36</v>
      </c>
      <c r="E16" s="39" t="s">
        <v>68</v>
      </c>
      <c r="F16" s="53" t="s">
        <v>540</v>
      </c>
      <c r="G16" s="43" t="s">
        <v>458</v>
      </c>
    </row>
    <row r="17" spans="1:7" ht="75" customHeight="1">
      <c r="A17" s="38" t="s">
        <v>302</v>
      </c>
      <c r="B17" s="39" t="s">
        <v>303</v>
      </c>
      <c r="C17" s="39">
        <v>2011</v>
      </c>
      <c r="D17" s="39" t="s">
        <v>51</v>
      </c>
      <c r="E17" s="39" t="s">
        <v>68</v>
      </c>
      <c r="F17" s="49" t="s">
        <v>567</v>
      </c>
      <c r="G17" s="43" t="s">
        <v>433</v>
      </c>
    </row>
    <row r="18" spans="1:7" ht="75" customHeight="1">
      <c r="A18" s="62" t="s">
        <v>354</v>
      </c>
      <c r="B18" s="43" t="s">
        <v>355</v>
      </c>
      <c r="C18" s="44">
        <v>2011</v>
      </c>
      <c r="D18" s="44" t="s">
        <v>36</v>
      </c>
      <c r="E18" s="62" t="s">
        <v>356</v>
      </c>
      <c r="F18" s="62" t="s">
        <v>569</v>
      </c>
      <c r="G18" s="43" t="s">
        <v>440</v>
      </c>
    </row>
    <row r="19" spans="1:7" ht="75" customHeight="1">
      <c r="A19" s="62" t="s">
        <v>376</v>
      </c>
      <c r="B19" s="43" t="s">
        <v>377</v>
      </c>
      <c r="C19" s="44">
        <v>2011</v>
      </c>
      <c r="D19" s="44" t="s">
        <v>36</v>
      </c>
      <c r="E19" s="67" t="s">
        <v>94</v>
      </c>
      <c r="F19" s="43" t="s">
        <v>539</v>
      </c>
      <c r="G19" s="43" t="s">
        <v>460</v>
      </c>
    </row>
  </sheetData>
  <conditionalFormatting sqref="E15">
    <cfRule type="containsText" dxfId="4" priority="4"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conditionalFormatting>
  <hyperlinks>
    <hyperlink ref="D7" r:id="rId1"/>
    <hyperlink ref="F2" r:id="rId2" tooltip="Clique para saber mais sobre a categoria Deficiência Física" display="http://www.deficienteonline.com.br/deficiencia-fisica-tipos-e-definicoes___12.html"/>
    <hyperlink ref="F17" r:id="rId3"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2"/>
  <sheetViews>
    <sheetView zoomScale="70" zoomScaleNormal="70" workbookViewId="0">
      <selection activeCell="K1" sqref="K1"/>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17.7109375" customWidth="1"/>
    <col min="17" max="17" width="15.7109375" bestFit="1" customWidth="1"/>
    <col min="21" max="21" width="17.7109375" bestFit="1" customWidth="1"/>
    <col min="23" max="23" width="16.28515625" customWidth="1"/>
    <col min="25" max="25" width="18" bestFit="1" customWidth="1"/>
    <col min="29" max="29" width="18.28515625" bestFit="1" customWidth="1"/>
    <col min="31" max="31" width="17.28515625" customWidth="1"/>
    <col min="33" max="33" width="18.5703125" bestFit="1" customWidth="1"/>
    <col min="37" max="37" width="15.85546875" bestFit="1" customWidth="1"/>
    <col min="39" max="39" width="16" customWidth="1"/>
    <col min="41" max="41" width="17.5703125" bestFit="1" customWidth="1"/>
    <col min="45" max="45" width="17.5703125" bestFit="1" customWidth="1"/>
    <col min="47" max="47" width="16.7109375" customWidth="1"/>
    <col min="49" max="49" width="18.5703125" bestFit="1" customWidth="1"/>
    <col min="53" max="53" width="18.5703125" bestFit="1" customWidth="1"/>
    <col min="55" max="55" width="16.5703125" customWidth="1"/>
  </cols>
  <sheetData>
    <row r="1" spans="1:55" ht="50.25" customHeight="1">
      <c r="A1" s="35" t="s">
        <v>418</v>
      </c>
      <c r="B1" s="36" t="s">
        <v>419</v>
      </c>
      <c r="C1" s="36" t="s">
        <v>0</v>
      </c>
      <c r="D1" s="36" t="s">
        <v>1</v>
      </c>
      <c r="E1" s="36" t="s">
        <v>2</v>
      </c>
      <c r="F1" s="36" t="s">
        <v>416</v>
      </c>
      <c r="G1" s="37" t="s">
        <v>509</v>
      </c>
      <c r="I1" s="85" t="s">
        <v>617</v>
      </c>
      <c r="J1" s="75" t="s">
        <v>601</v>
      </c>
      <c r="K1" s="75" t="s">
        <v>591</v>
      </c>
      <c r="M1" s="74" t="s">
        <v>617</v>
      </c>
      <c r="N1" s="75" t="s">
        <v>600</v>
      </c>
      <c r="O1" s="75" t="s">
        <v>603</v>
      </c>
      <c r="Q1" s="78" t="s">
        <v>604</v>
      </c>
      <c r="R1" s="74" t="s">
        <v>606</v>
      </c>
      <c r="S1" s="75" t="s">
        <v>607</v>
      </c>
      <c r="U1" s="78" t="s">
        <v>604</v>
      </c>
      <c r="V1" s="74" t="s">
        <v>606</v>
      </c>
      <c r="W1" s="75" t="s">
        <v>657</v>
      </c>
      <c r="Y1" s="78" t="s">
        <v>608</v>
      </c>
      <c r="Z1" s="74" t="s">
        <v>606</v>
      </c>
      <c r="AA1" s="75" t="s">
        <v>607</v>
      </c>
      <c r="AC1" s="78" t="s">
        <v>608</v>
      </c>
      <c r="AD1" s="74" t="s">
        <v>606</v>
      </c>
      <c r="AE1" s="75" t="s">
        <v>657</v>
      </c>
      <c r="AG1" s="78" t="s">
        <v>609</v>
      </c>
      <c r="AH1" s="74" t="s">
        <v>606</v>
      </c>
      <c r="AI1" s="75" t="s">
        <v>607</v>
      </c>
      <c r="AK1" s="78" t="s">
        <v>609</v>
      </c>
      <c r="AL1" s="74" t="s">
        <v>606</v>
      </c>
      <c r="AM1" s="75" t="s">
        <v>656</v>
      </c>
      <c r="AO1" s="78" t="s">
        <v>610</v>
      </c>
      <c r="AP1" s="74" t="s">
        <v>606</v>
      </c>
      <c r="AQ1" s="75" t="s">
        <v>607</v>
      </c>
      <c r="AS1" s="78" t="s">
        <v>610</v>
      </c>
      <c r="AT1" s="74" t="s">
        <v>606</v>
      </c>
      <c r="AU1" s="75" t="s">
        <v>657</v>
      </c>
      <c r="AW1" s="78" t="s">
        <v>417</v>
      </c>
      <c r="AX1" s="74" t="s">
        <v>606</v>
      </c>
      <c r="AY1" s="75" t="s">
        <v>607</v>
      </c>
      <c r="BA1" s="78" t="s">
        <v>417</v>
      </c>
      <c r="BB1" s="74" t="s">
        <v>606</v>
      </c>
      <c r="BC1" s="75" t="s">
        <v>657</v>
      </c>
    </row>
    <row r="2" spans="1:55" ht="75" customHeight="1">
      <c r="A2" s="38" t="s">
        <v>11</v>
      </c>
      <c r="B2" s="39" t="s">
        <v>12</v>
      </c>
      <c r="C2" s="39">
        <v>2012</v>
      </c>
      <c r="D2" s="39" t="s">
        <v>13</v>
      </c>
      <c r="E2" s="39" t="s">
        <v>431</v>
      </c>
      <c r="F2" s="41"/>
      <c r="G2" s="43" t="s">
        <v>434</v>
      </c>
      <c r="I2" s="86"/>
      <c r="J2" s="71" t="s">
        <v>68</v>
      </c>
      <c r="K2" s="71">
        <v>26</v>
      </c>
      <c r="M2" s="77"/>
      <c r="N2" s="77" t="s">
        <v>540</v>
      </c>
      <c r="O2" s="77">
        <v>16</v>
      </c>
      <c r="R2" s="77" t="s">
        <v>460</v>
      </c>
      <c r="S2" s="77">
        <v>1</v>
      </c>
      <c r="V2" s="77" t="s">
        <v>460</v>
      </c>
      <c r="W2" s="77">
        <v>1</v>
      </c>
      <c r="Z2" s="77" t="s">
        <v>460</v>
      </c>
      <c r="AA2" s="77">
        <v>1</v>
      </c>
      <c r="AD2" s="77" t="s">
        <v>460</v>
      </c>
      <c r="AE2" s="77">
        <v>1</v>
      </c>
      <c r="AH2" s="77" t="s">
        <v>437</v>
      </c>
      <c r="AI2" s="77">
        <v>1</v>
      </c>
      <c r="AL2" s="77" t="s">
        <v>437</v>
      </c>
      <c r="AM2" s="77">
        <v>1</v>
      </c>
      <c r="AP2" s="43" t="s">
        <v>437</v>
      </c>
      <c r="AQ2" s="77">
        <v>1</v>
      </c>
      <c r="AT2" s="43" t="s">
        <v>437</v>
      </c>
      <c r="AU2" s="77">
        <v>1</v>
      </c>
      <c r="AX2" s="77" t="s">
        <v>453</v>
      </c>
      <c r="AY2" s="77">
        <v>1</v>
      </c>
      <c r="BB2" s="77" t="s">
        <v>453</v>
      </c>
      <c r="BC2" s="77">
        <v>1</v>
      </c>
    </row>
    <row r="3" spans="1:55" ht="75" customHeight="1">
      <c r="A3" s="38" t="s">
        <v>24</v>
      </c>
      <c r="B3" s="39" t="s">
        <v>25</v>
      </c>
      <c r="C3" s="39">
        <v>2012</v>
      </c>
      <c r="D3" s="39" t="s">
        <v>13</v>
      </c>
      <c r="E3" s="39" t="s">
        <v>26</v>
      </c>
      <c r="F3" s="45" t="s">
        <v>533</v>
      </c>
      <c r="G3" s="43" t="s">
        <v>437</v>
      </c>
      <c r="H3" s="31"/>
      <c r="I3" s="86"/>
      <c r="J3" s="71" t="s">
        <v>94</v>
      </c>
      <c r="K3" s="71">
        <v>15</v>
      </c>
      <c r="M3" s="77"/>
      <c r="N3" s="77" t="s">
        <v>537</v>
      </c>
      <c r="O3" s="77">
        <v>10</v>
      </c>
      <c r="R3" s="77" t="s">
        <v>623</v>
      </c>
      <c r="S3" s="77">
        <v>3</v>
      </c>
      <c r="V3" s="77" t="s">
        <v>623</v>
      </c>
      <c r="W3" s="77">
        <v>9</v>
      </c>
      <c r="Z3" s="77" t="s">
        <v>623</v>
      </c>
      <c r="AA3" s="77">
        <v>2</v>
      </c>
      <c r="AD3" s="77" t="s">
        <v>623</v>
      </c>
      <c r="AE3" s="77">
        <v>5</v>
      </c>
      <c r="AH3" s="84" t="s">
        <v>460</v>
      </c>
      <c r="AI3" s="84">
        <v>1</v>
      </c>
      <c r="AL3" s="84" t="s">
        <v>460</v>
      </c>
      <c r="AM3" s="84">
        <v>1</v>
      </c>
      <c r="AP3" s="43" t="s">
        <v>460</v>
      </c>
      <c r="AQ3" s="77">
        <v>1</v>
      </c>
      <c r="AT3" s="43" t="s">
        <v>460</v>
      </c>
      <c r="AU3" s="77">
        <v>1</v>
      </c>
      <c r="AX3" s="77"/>
      <c r="AY3" s="77"/>
      <c r="BB3" s="77"/>
      <c r="BC3" s="77"/>
    </row>
    <row r="4" spans="1:55" ht="75" customHeight="1">
      <c r="A4" s="38" t="s">
        <v>404</v>
      </c>
      <c r="B4" s="38" t="s">
        <v>50</v>
      </c>
      <c r="C4" s="39">
        <v>2012</v>
      </c>
      <c r="D4" s="39" t="s">
        <v>29</v>
      </c>
      <c r="E4" s="39" t="s">
        <v>526</v>
      </c>
      <c r="F4" s="41"/>
      <c r="G4" s="43" t="s">
        <v>447</v>
      </c>
      <c r="H4" s="31"/>
      <c r="I4" s="86"/>
      <c r="J4" s="71" t="s">
        <v>593</v>
      </c>
      <c r="K4" s="71">
        <v>5</v>
      </c>
      <c r="M4" s="77"/>
      <c r="N4" s="77" t="s">
        <v>156</v>
      </c>
      <c r="O4" s="77">
        <v>10</v>
      </c>
      <c r="R4" s="77" t="s">
        <v>444</v>
      </c>
      <c r="S4" s="77">
        <v>3</v>
      </c>
      <c r="V4" s="77" t="s">
        <v>444</v>
      </c>
      <c r="W4" s="77">
        <v>11</v>
      </c>
      <c r="Z4" s="77" t="s">
        <v>440</v>
      </c>
      <c r="AA4" s="77">
        <v>1</v>
      </c>
      <c r="AD4" s="77" t="s">
        <v>440</v>
      </c>
      <c r="AE4" s="77">
        <v>3</v>
      </c>
      <c r="AH4" s="84" t="s">
        <v>623</v>
      </c>
      <c r="AI4" s="84">
        <v>2</v>
      </c>
      <c r="AL4" s="84" t="s">
        <v>623</v>
      </c>
      <c r="AM4" s="84">
        <v>5</v>
      </c>
      <c r="AP4" s="43" t="s">
        <v>623</v>
      </c>
      <c r="AQ4" s="77">
        <v>2</v>
      </c>
      <c r="AT4" s="43" t="s">
        <v>623</v>
      </c>
      <c r="AU4" s="77">
        <v>5</v>
      </c>
    </row>
    <row r="5" spans="1:55" ht="75" customHeight="1">
      <c r="A5" s="38" t="s">
        <v>90</v>
      </c>
      <c r="B5" s="39" t="s">
        <v>91</v>
      </c>
      <c r="C5" s="39">
        <v>2012</v>
      </c>
      <c r="D5" s="39" t="s">
        <v>36</v>
      </c>
      <c r="E5" s="39" t="s">
        <v>422</v>
      </c>
      <c r="F5" s="41" t="s">
        <v>538</v>
      </c>
      <c r="G5" s="43" t="s">
        <v>460</v>
      </c>
      <c r="I5" s="86"/>
      <c r="J5" s="71" t="s">
        <v>594</v>
      </c>
      <c r="K5" s="71">
        <v>2</v>
      </c>
      <c r="M5" s="77"/>
      <c r="N5" s="77" t="s">
        <v>531</v>
      </c>
      <c r="O5" s="77">
        <v>12</v>
      </c>
      <c r="R5" s="77" t="s">
        <v>624</v>
      </c>
      <c r="S5" s="77">
        <v>1</v>
      </c>
      <c r="V5" s="77" t="s">
        <v>624</v>
      </c>
      <c r="W5" s="77">
        <v>2</v>
      </c>
      <c r="Z5" s="77" t="s">
        <v>444</v>
      </c>
      <c r="AA5" s="77">
        <v>2</v>
      </c>
      <c r="AD5" s="77" t="s">
        <v>444</v>
      </c>
      <c r="AE5" s="77">
        <v>5</v>
      </c>
      <c r="AH5" s="84" t="s">
        <v>444</v>
      </c>
      <c r="AI5" s="84">
        <v>2</v>
      </c>
      <c r="AL5" s="84" t="s">
        <v>444</v>
      </c>
      <c r="AM5" s="84">
        <v>5</v>
      </c>
      <c r="AP5" s="43" t="s">
        <v>440</v>
      </c>
      <c r="AQ5" s="91">
        <v>1</v>
      </c>
      <c r="AT5" s="43" t="s">
        <v>440</v>
      </c>
      <c r="AU5" s="83">
        <v>3</v>
      </c>
    </row>
    <row r="6" spans="1:55" ht="75" customHeight="1">
      <c r="A6" s="38" t="s">
        <v>115</v>
      </c>
      <c r="B6" s="39" t="s">
        <v>116</v>
      </c>
      <c r="C6" s="39">
        <v>2012</v>
      </c>
      <c r="D6" s="39" t="s">
        <v>5</v>
      </c>
      <c r="E6" s="55"/>
      <c r="F6" s="41" t="s">
        <v>538</v>
      </c>
      <c r="G6" s="43" t="s">
        <v>467</v>
      </c>
      <c r="I6" s="86"/>
      <c r="J6" s="71" t="s">
        <v>618</v>
      </c>
      <c r="K6" s="71">
        <v>1</v>
      </c>
      <c r="M6" s="77"/>
      <c r="N6" s="77" t="s">
        <v>572</v>
      </c>
      <c r="O6" s="77">
        <v>1</v>
      </c>
      <c r="R6" s="77" t="s">
        <v>475</v>
      </c>
      <c r="S6" s="77">
        <v>1</v>
      </c>
      <c r="V6" s="77" t="s">
        <v>475</v>
      </c>
      <c r="W6" s="77">
        <v>1</v>
      </c>
      <c r="Z6" s="77" t="s">
        <v>624</v>
      </c>
      <c r="AA6" s="77">
        <v>1</v>
      </c>
      <c r="AD6" s="77" t="s">
        <v>624</v>
      </c>
      <c r="AE6" s="77">
        <v>2</v>
      </c>
      <c r="AH6" s="84" t="s">
        <v>624</v>
      </c>
      <c r="AI6" s="84">
        <v>1</v>
      </c>
      <c r="AL6" s="84" t="s">
        <v>624</v>
      </c>
      <c r="AM6" s="84">
        <v>2</v>
      </c>
      <c r="AP6" s="43" t="s">
        <v>444</v>
      </c>
      <c r="AQ6" s="91">
        <v>2</v>
      </c>
      <c r="AT6" s="43" t="s">
        <v>444</v>
      </c>
      <c r="AU6" s="83">
        <v>5</v>
      </c>
    </row>
    <row r="7" spans="1:55" ht="75" customHeight="1">
      <c r="A7" s="38" t="s">
        <v>119</v>
      </c>
      <c r="B7" s="39" t="s">
        <v>120</v>
      </c>
      <c r="C7" s="39">
        <v>2012</v>
      </c>
      <c r="D7" s="39" t="s">
        <v>121</v>
      </c>
      <c r="E7" s="39" t="s">
        <v>521</v>
      </c>
      <c r="F7" s="41" t="s">
        <v>552</v>
      </c>
      <c r="G7" s="43" t="s">
        <v>468</v>
      </c>
      <c r="I7" s="87"/>
      <c r="J7" s="88" t="s">
        <v>595</v>
      </c>
      <c r="K7" s="89">
        <v>1</v>
      </c>
      <c r="R7" s="83" t="s">
        <v>625</v>
      </c>
      <c r="S7" s="83">
        <v>1</v>
      </c>
      <c r="V7" s="83" t="s">
        <v>625</v>
      </c>
      <c r="W7" s="83">
        <v>1</v>
      </c>
      <c r="Z7" s="84" t="s">
        <v>479</v>
      </c>
      <c r="AA7" s="84">
        <v>1</v>
      </c>
      <c r="AD7" s="84" t="s">
        <v>479</v>
      </c>
      <c r="AE7" s="84">
        <v>4</v>
      </c>
      <c r="AH7" s="84" t="s">
        <v>6</v>
      </c>
      <c r="AI7" s="84">
        <v>2</v>
      </c>
      <c r="AL7" s="84" t="s">
        <v>6</v>
      </c>
      <c r="AM7" s="84">
        <v>4</v>
      </c>
      <c r="AP7" s="43" t="s">
        <v>624</v>
      </c>
      <c r="AQ7" s="91">
        <v>1</v>
      </c>
      <c r="AT7" s="43" t="s">
        <v>624</v>
      </c>
      <c r="AU7" s="83">
        <v>2</v>
      </c>
    </row>
    <row r="8" spans="1:55" ht="75" customHeight="1">
      <c r="A8" s="38" t="s">
        <v>130</v>
      </c>
      <c r="B8" s="39" t="s">
        <v>131</v>
      </c>
      <c r="C8" s="39">
        <v>2012</v>
      </c>
      <c r="D8" s="39" t="s">
        <v>18</v>
      </c>
      <c r="E8" s="39" t="s">
        <v>32</v>
      </c>
      <c r="F8" s="41" t="s">
        <v>540</v>
      </c>
      <c r="G8" s="43" t="s">
        <v>471</v>
      </c>
      <c r="I8" s="80"/>
      <c r="J8" s="71" t="s">
        <v>598</v>
      </c>
      <c r="K8" s="71">
        <v>3</v>
      </c>
      <c r="L8" s="81"/>
      <c r="R8" s="83" t="s">
        <v>451</v>
      </c>
      <c r="S8" s="83">
        <v>3</v>
      </c>
      <c r="V8" s="83" t="s">
        <v>451</v>
      </c>
      <c r="W8" s="83">
        <v>4</v>
      </c>
      <c r="Z8" s="84" t="s">
        <v>6</v>
      </c>
      <c r="AA8" s="84">
        <v>1</v>
      </c>
      <c r="AD8" s="84" t="s">
        <v>6</v>
      </c>
      <c r="AE8" s="84">
        <v>3</v>
      </c>
      <c r="AH8" s="92" t="s">
        <v>627</v>
      </c>
      <c r="AI8" s="84">
        <v>1</v>
      </c>
      <c r="AL8" s="92" t="s">
        <v>627</v>
      </c>
      <c r="AM8" s="84">
        <v>2</v>
      </c>
      <c r="AP8" s="43" t="s">
        <v>479</v>
      </c>
      <c r="AQ8" s="91">
        <v>1</v>
      </c>
      <c r="AT8" s="43" t="s">
        <v>479</v>
      </c>
      <c r="AU8" s="83">
        <v>4</v>
      </c>
    </row>
    <row r="9" spans="1:55" ht="75" customHeight="1">
      <c r="A9" s="38" t="s">
        <v>145</v>
      </c>
      <c r="B9" s="39" t="s">
        <v>146</v>
      </c>
      <c r="C9" s="39">
        <v>2012</v>
      </c>
      <c r="D9" s="39" t="s">
        <v>147</v>
      </c>
      <c r="E9" s="39" t="s">
        <v>423</v>
      </c>
      <c r="F9" s="41" t="s">
        <v>538</v>
      </c>
      <c r="G9" s="43" t="s">
        <v>473</v>
      </c>
      <c r="I9" s="80"/>
      <c r="J9" s="71" t="s">
        <v>597</v>
      </c>
      <c r="K9" s="71">
        <v>2</v>
      </c>
      <c r="L9" s="81"/>
      <c r="R9" s="83" t="s">
        <v>440</v>
      </c>
      <c r="S9" s="83">
        <v>2</v>
      </c>
      <c r="V9" s="83" t="s">
        <v>440</v>
      </c>
      <c r="W9" s="83">
        <v>6</v>
      </c>
      <c r="Z9" s="84" t="s">
        <v>626</v>
      </c>
      <c r="AA9" s="84">
        <v>1</v>
      </c>
      <c r="AD9" s="84" t="s">
        <v>626</v>
      </c>
      <c r="AE9" s="84">
        <v>2</v>
      </c>
      <c r="AH9" s="77" t="s">
        <v>615</v>
      </c>
      <c r="AI9" s="84">
        <v>1</v>
      </c>
      <c r="AL9" s="77" t="s">
        <v>615</v>
      </c>
      <c r="AM9" s="84">
        <v>2</v>
      </c>
      <c r="AP9" s="43" t="s">
        <v>6</v>
      </c>
      <c r="AQ9" s="91">
        <v>2</v>
      </c>
      <c r="AT9" s="43" t="s">
        <v>6</v>
      </c>
      <c r="AU9" s="83">
        <v>4</v>
      </c>
    </row>
    <row r="10" spans="1:55" ht="75" customHeight="1">
      <c r="A10" s="38" t="s">
        <v>153</v>
      </c>
      <c r="B10" s="39" t="s">
        <v>154</v>
      </c>
      <c r="C10" s="39">
        <v>2012</v>
      </c>
      <c r="D10" s="39" t="s">
        <v>18</v>
      </c>
      <c r="E10" s="39" t="s">
        <v>52</v>
      </c>
      <c r="F10" s="41" t="s">
        <v>538</v>
      </c>
      <c r="G10" s="43" t="s">
        <v>580</v>
      </c>
      <c r="I10" s="80"/>
      <c r="J10" s="76" t="s">
        <v>619</v>
      </c>
      <c r="K10" s="71">
        <v>1</v>
      </c>
      <c r="L10" s="81"/>
      <c r="R10" s="83" t="s">
        <v>6</v>
      </c>
      <c r="S10" s="83">
        <v>3</v>
      </c>
      <c r="V10" s="83" t="s">
        <v>6</v>
      </c>
      <c r="W10" s="83">
        <v>4</v>
      </c>
      <c r="Z10" s="84" t="s">
        <v>615</v>
      </c>
      <c r="AA10" s="84">
        <v>1</v>
      </c>
      <c r="AD10" s="84" t="s">
        <v>615</v>
      </c>
      <c r="AE10" s="84">
        <v>2</v>
      </c>
      <c r="AH10" s="77" t="s">
        <v>451</v>
      </c>
      <c r="AI10" s="84">
        <v>1</v>
      </c>
      <c r="AL10" s="77" t="s">
        <v>451</v>
      </c>
      <c r="AM10" s="84">
        <v>1</v>
      </c>
      <c r="AP10" s="92" t="s">
        <v>627</v>
      </c>
      <c r="AQ10" s="84">
        <v>1</v>
      </c>
      <c r="AT10" s="92" t="s">
        <v>627</v>
      </c>
      <c r="AU10" s="84">
        <v>2</v>
      </c>
    </row>
    <row r="11" spans="1:55" ht="75" customHeight="1">
      <c r="A11" s="38" t="s">
        <v>37</v>
      </c>
      <c r="B11" s="39" t="s">
        <v>155</v>
      </c>
      <c r="C11" s="39">
        <v>2012</v>
      </c>
      <c r="D11" s="39" t="s">
        <v>36</v>
      </c>
      <c r="E11" s="39" t="s">
        <v>527</v>
      </c>
      <c r="F11" s="41"/>
      <c r="G11" s="43" t="s">
        <v>476</v>
      </c>
      <c r="I11" s="80"/>
      <c r="J11" s="71" t="s">
        <v>620</v>
      </c>
      <c r="K11" s="71">
        <v>1</v>
      </c>
      <c r="L11" s="81"/>
      <c r="R11" s="83" t="s">
        <v>626</v>
      </c>
      <c r="S11" s="83">
        <v>1</v>
      </c>
      <c r="V11" s="83" t="s">
        <v>626</v>
      </c>
      <c r="W11" s="83">
        <v>2</v>
      </c>
      <c r="Z11" s="84" t="s">
        <v>451</v>
      </c>
      <c r="AA11" s="84">
        <v>1</v>
      </c>
      <c r="AD11" s="84" t="s">
        <v>451</v>
      </c>
      <c r="AE11" s="84">
        <v>1</v>
      </c>
      <c r="AH11" s="92" t="s">
        <v>628</v>
      </c>
      <c r="AI11" s="77">
        <v>1</v>
      </c>
      <c r="AL11" s="92" t="s">
        <v>628</v>
      </c>
      <c r="AM11" s="77">
        <v>3</v>
      </c>
      <c r="AP11" s="77" t="s">
        <v>615</v>
      </c>
      <c r="AQ11" s="84">
        <v>1</v>
      </c>
      <c r="AT11" s="77" t="s">
        <v>615</v>
      </c>
      <c r="AU11" s="84">
        <v>2</v>
      </c>
    </row>
    <row r="12" spans="1:55" ht="75" customHeight="1">
      <c r="A12" s="38" t="s">
        <v>159</v>
      </c>
      <c r="B12" s="39" t="s">
        <v>160</v>
      </c>
      <c r="C12" s="39">
        <v>2012</v>
      </c>
      <c r="D12" s="39" t="s">
        <v>51</v>
      </c>
      <c r="E12" s="39" t="s">
        <v>177</v>
      </c>
      <c r="F12" s="41"/>
      <c r="G12" s="43" t="s">
        <v>477</v>
      </c>
      <c r="J12" s="90" t="s">
        <v>596</v>
      </c>
      <c r="K12" s="89">
        <v>1</v>
      </c>
      <c r="R12" s="83" t="s">
        <v>615</v>
      </c>
      <c r="S12" s="83">
        <v>1</v>
      </c>
      <c r="V12" s="83" t="s">
        <v>615</v>
      </c>
      <c r="W12" s="83">
        <v>2</v>
      </c>
      <c r="AP12" s="77" t="s">
        <v>451</v>
      </c>
      <c r="AQ12" s="84">
        <v>1</v>
      </c>
      <c r="AT12" s="77" t="s">
        <v>451</v>
      </c>
      <c r="AU12" s="84">
        <v>1</v>
      </c>
    </row>
    <row r="13" spans="1:55" ht="75" customHeight="1">
      <c r="A13" s="38" t="s">
        <v>163</v>
      </c>
      <c r="B13" s="39" t="s">
        <v>164</v>
      </c>
      <c r="C13" s="39">
        <v>2012</v>
      </c>
      <c r="D13" s="39" t="s">
        <v>29</v>
      </c>
      <c r="E13" s="39" t="s">
        <v>94</v>
      </c>
      <c r="F13" s="45" t="s">
        <v>556</v>
      </c>
      <c r="G13" s="43" t="s">
        <v>496</v>
      </c>
      <c r="J13" s="90" t="s">
        <v>621</v>
      </c>
      <c r="K13" s="89">
        <v>1</v>
      </c>
      <c r="R13" s="83"/>
      <c r="S13" s="83"/>
      <c r="V13" s="83"/>
      <c r="W13" s="83"/>
      <c r="AP13" s="92" t="s">
        <v>628</v>
      </c>
      <c r="AQ13" s="77">
        <v>1</v>
      </c>
      <c r="AT13" s="92" t="s">
        <v>628</v>
      </c>
      <c r="AU13" s="77">
        <v>3</v>
      </c>
    </row>
    <row r="14" spans="1:55" ht="75" customHeight="1">
      <c r="A14" s="38" t="s">
        <v>165</v>
      </c>
      <c r="B14" s="39" t="s">
        <v>166</v>
      </c>
      <c r="C14" s="39">
        <v>2012</v>
      </c>
      <c r="D14" s="39" t="s">
        <v>167</v>
      </c>
      <c r="E14" s="39" t="s">
        <v>19</v>
      </c>
      <c r="F14" s="45" t="s">
        <v>554</v>
      </c>
      <c r="G14" s="43" t="s">
        <v>453</v>
      </c>
      <c r="J14" s="71" t="s">
        <v>622</v>
      </c>
      <c r="K14" s="89">
        <v>1</v>
      </c>
    </row>
    <row r="15" spans="1:55" ht="75" customHeight="1">
      <c r="A15" s="38" t="s">
        <v>197</v>
      </c>
      <c r="B15" s="39" t="s">
        <v>198</v>
      </c>
      <c r="C15" s="39">
        <v>2012</v>
      </c>
      <c r="D15" s="39" t="s">
        <v>67</v>
      </c>
      <c r="E15" s="39" t="s">
        <v>199</v>
      </c>
      <c r="F15" s="45" t="s">
        <v>540</v>
      </c>
      <c r="G15" s="43" t="s">
        <v>581</v>
      </c>
    </row>
    <row r="16" spans="1:55" ht="75" customHeight="1">
      <c r="A16" s="38" t="s">
        <v>210</v>
      </c>
      <c r="B16" s="39" t="s">
        <v>211</v>
      </c>
      <c r="C16" s="39">
        <v>2012</v>
      </c>
      <c r="D16" s="39" t="s">
        <v>13</v>
      </c>
      <c r="E16" s="39" t="s">
        <v>212</v>
      </c>
      <c r="F16" s="41"/>
      <c r="G16" s="43" t="s">
        <v>483</v>
      </c>
    </row>
    <row r="17" spans="1:8" ht="75" customHeight="1">
      <c r="A17" s="38" t="s">
        <v>213</v>
      </c>
      <c r="B17" s="39" t="s">
        <v>214</v>
      </c>
      <c r="C17" s="39">
        <v>2012</v>
      </c>
      <c r="D17" s="39" t="s">
        <v>67</v>
      </c>
      <c r="E17" s="39" t="s">
        <v>356</v>
      </c>
      <c r="F17" s="41" t="s">
        <v>557</v>
      </c>
      <c r="G17" s="43" t="s">
        <v>484</v>
      </c>
      <c r="H17" s="29"/>
    </row>
    <row r="18" spans="1:8" ht="75" customHeight="1">
      <c r="A18" s="38" t="s">
        <v>229</v>
      </c>
      <c r="B18" s="39" t="s">
        <v>230</v>
      </c>
      <c r="C18" s="39">
        <v>2012</v>
      </c>
      <c r="D18" s="39" t="s">
        <v>13</v>
      </c>
      <c r="E18" s="39"/>
      <c r="F18" s="41"/>
      <c r="G18" s="43" t="s">
        <v>513</v>
      </c>
    </row>
    <row r="19" spans="1:8" ht="75" customHeight="1">
      <c r="A19" s="38" t="s">
        <v>234</v>
      </c>
      <c r="B19" s="39" t="s">
        <v>235</v>
      </c>
      <c r="C19" s="39">
        <v>2012</v>
      </c>
      <c r="D19" s="39" t="s">
        <v>13</v>
      </c>
      <c r="E19" s="58" t="s">
        <v>588</v>
      </c>
      <c r="F19" s="41"/>
      <c r="G19" s="43" t="s">
        <v>513</v>
      </c>
    </row>
    <row r="20" spans="1:8" ht="75" customHeight="1">
      <c r="A20" s="38" t="s">
        <v>236</v>
      </c>
      <c r="B20" s="39" t="s">
        <v>237</v>
      </c>
      <c r="C20" s="39">
        <v>2012</v>
      </c>
      <c r="D20" s="39" t="s">
        <v>36</v>
      </c>
      <c r="E20" s="39" t="s">
        <v>52</v>
      </c>
      <c r="F20" s="41" t="s">
        <v>540</v>
      </c>
      <c r="G20" s="43" t="s">
        <v>459</v>
      </c>
    </row>
    <row r="21" spans="1:8" ht="75" customHeight="1">
      <c r="A21" s="38" t="s">
        <v>240</v>
      </c>
      <c r="B21" s="39" t="s">
        <v>241</v>
      </c>
      <c r="C21" s="39">
        <v>2012</v>
      </c>
      <c r="D21" s="39" t="s">
        <v>167</v>
      </c>
      <c r="E21" s="39" t="s">
        <v>19</v>
      </c>
      <c r="F21" s="53" t="s">
        <v>540</v>
      </c>
      <c r="G21" s="43" t="s">
        <v>489</v>
      </c>
    </row>
    <row r="22" spans="1:8" ht="75" customHeight="1">
      <c r="A22" s="38" t="s">
        <v>246</v>
      </c>
      <c r="B22" s="39" t="s">
        <v>247</v>
      </c>
      <c r="C22" s="39">
        <v>2012</v>
      </c>
      <c r="D22" s="39" t="s">
        <v>36</v>
      </c>
      <c r="E22" s="39" t="s">
        <v>68</v>
      </c>
      <c r="F22" s="41" t="s">
        <v>545</v>
      </c>
      <c r="G22" s="42" t="s">
        <v>6</v>
      </c>
    </row>
    <row r="23" spans="1:8" ht="75" customHeight="1">
      <c r="A23" s="38" t="s">
        <v>259</v>
      </c>
      <c r="B23" s="39" t="s">
        <v>260</v>
      </c>
      <c r="C23" s="39">
        <v>2012</v>
      </c>
      <c r="D23" s="59" t="s">
        <v>36</v>
      </c>
      <c r="E23" s="39" t="s">
        <v>52</v>
      </c>
      <c r="F23" s="41" t="s">
        <v>557</v>
      </c>
      <c r="G23" s="43" t="s">
        <v>445</v>
      </c>
    </row>
    <row r="24" spans="1:8" ht="75" customHeight="1">
      <c r="A24" s="38" t="s">
        <v>265</v>
      </c>
      <c r="B24" s="39" t="s">
        <v>329</v>
      </c>
      <c r="C24" s="39">
        <v>2012</v>
      </c>
      <c r="D24" s="39" t="s">
        <v>266</v>
      </c>
      <c r="E24" s="39" t="s">
        <v>424</v>
      </c>
      <c r="F24" s="53" t="s">
        <v>540</v>
      </c>
      <c r="G24" s="43" t="s">
        <v>485</v>
      </c>
    </row>
    <row r="25" spans="1:8" ht="75" customHeight="1">
      <c r="A25" s="38" t="s">
        <v>286</v>
      </c>
      <c r="B25" s="39" t="s">
        <v>287</v>
      </c>
      <c r="C25" s="39">
        <v>2012</v>
      </c>
      <c r="D25" s="39" t="s">
        <v>167</v>
      </c>
      <c r="E25" s="39" t="s">
        <v>68</v>
      </c>
      <c r="F25" s="39"/>
      <c r="G25" s="43" t="s">
        <v>515</v>
      </c>
    </row>
    <row r="26" spans="1:8" ht="75" customHeight="1">
      <c r="A26" s="54" t="s">
        <v>326</v>
      </c>
      <c r="B26" s="54" t="s">
        <v>325</v>
      </c>
      <c r="C26" s="54">
        <v>2012</v>
      </c>
      <c r="D26" s="61" t="s">
        <v>36</v>
      </c>
      <c r="E26" s="61" t="s">
        <v>68</v>
      </c>
      <c r="F26" s="54" t="s">
        <v>578</v>
      </c>
      <c r="G26" s="43" t="s">
        <v>49</v>
      </c>
    </row>
    <row r="27" spans="1:8" ht="75" customHeight="1">
      <c r="A27" s="54" t="s">
        <v>310</v>
      </c>
      <c r="B27" s="54" t="s">
        <v>320</v>
      </c>
      <c r="C27" s="54">
        <v>2012</v>
      </c>
      <c r="D27" s="54" t="s">
        <v>36</v>
      </c>
      <c r="E27" s="54" t="s">
        <v>308</v>
      </c>
      <c r="F27" s="49" t="s">
        <v>538</v>
      </c>
      <c r="G27" s="43" t="s">
        <v>497</v>
      </c>
      <c r="H27" s="32"/>
    </row>
    <row r="28" spans="1:8" ht="75" customHeight="1">
      <c r="A28" s="54" t="s">
        <v>318</v>
      </c>
      <c r="B28" s="54" t="s">
        <v>324</v>
      </c>
      <c r="C28" s="54">
        <v>2012</v>
      </c>
      <c r="D28" s="54" t="s">
        <v>121</v>
      </c>
      <c r="E28" s="54" t="s">
        <v>315</v>
      </c>
      <c r="F28" s="54" t="s">
        <v>568</v>
      </c>
      <c r="G28" s="43" t="s">
        <v>498</v>
      </c>
    </row>
    <row r="29" spans="1:8" ht="75" customHeight="1">
      <c r="A29" s="62" t="s">
        <v>334</v>
      </c>
      <c r="B29" s="43" t="s">
        <v>335</v>
      </c>
      <c r="C29" s="61">
        <v>2012</v>
      </c>
      <c r="D29" s="61" t="s">
        <v>36</v>
      </c>
      <c r="E29" s="43" t="s">
        <v>336</v>
      </c>
      <c r="F29" s="59"/>
      <c r="G29" s="43" t="s">
        <v>500</v>
      </c>
    </row>
    <row r="30" spans="1:8" ht="75" customHeight="1">
      <c r="A30" s="62" t="s">
        <v>350</v>
      </c>
      <c r="B30" s="43" t="s">
        <v>351</v>
      </c>
      <c r="C30" s="44">
        <v>2012</v>
      </c>
      <c r="D30" s="44" t="s">
        <v>36</v>
      </c>
      <c r="E30" s="62" t="s">
        <v>427</v>
      </c>
      <c r="F30" s="44" t="s">
        <v>540</v>
      </c>
      <c r="G30" s="43" t="s">
        <v>441</v>
      </c>
      <c r="H30" s="31"/>
    </row>
    <row r="31" spans="1:8" ht="75" customHeight="1">
      <c r="A31" s="62" t="s">
        <v>372</v>
      </c>
      <c r="B31" s="43" t="s">
        <v>373</v>
      </c>
      <c r="C31" s="44">
        <v>2012</v>
      </c>
      <c r="D31" s="44" t="s">
        <v>29</v>
      </c>
      <c r="E31" s="62" t="s">
        <v>412</v>
      </c>
      <c r="F31" s="62" t="s">
        <v>540</v>
      </c>
      <c r="G31" s="43" t="s">
        <v>505</v>
      </c>
    </row>
    <row r="32" spans="1:8" ht="75" customHeight="1">
      <c r="A32" s="62" t="s">
        <v>398</v>
      </c>
      <c r="B32" s="43" t="s">
        <v>399</v>
      </c>
      <c r="C32" s="44">
        <v>2012</v>
      </c>
      <c r="D32" s="44" t="s">
        <v>36</v>
      </c>
      <c r="E32" s="68" t="s">
        <v>19</v>
      </c>
      <c r="F32" s="62"/>
      <c r="G32" s="43" t="s">
        <v>506</v>
      </c>
    </row>
  </sheetData>
  <conditionalFormatting sqref="C26">
    <cfRule type="containsText" dxfId="3" priority="2"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formula>NOT(ISERROR(SEARCH("Favorece uma reflexão quanto às mudanças dos níveis de acessibilidade nos sites do e-governo do estado da Alabama ao longo dos anos, particularmente com a adopção do estado de ITS-530S2. A análise atual é baseada em uma combinação de testes automatizados ",C26)))</formula>
    </cfRule>
  </conditionalFormatting>
  <conditionalFormatting sqref="E26">
    <cfRule type="containsText" dxfId="2" priority="1" operator="containsText" text="Favorece uma reflexão quanto às mudanças dos níveis de acessibilidade nos sites do e-governo do estado da Alabama ao longo dos anos, particularmente com a adopção do estado de ITS-530S2. A análise atual é baseada em uma combinação de testes automatizados ">
      <formula>NOT(ISERROR(SEARCH("Favorece uma reflexão quanto às mudanças dos níveis de acessibilidade nos sites do e-governo do estado da Alabama ao longo dos anos, particularmente com a adopção do estado de ITS-530S2. A análise atual é baseada em uma combinação de testes automatizados ",E26)))</formula>
    </cfRule>
  </conditionalFormatting>
  <hyperlinks>
    <hyperlink ref="F27" r:id="rId1"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
  <sheetViews>
    <sheetView zoomScale="70" zoomScaleNormal="70" workbookViewId="0">
      <selection activeCell="K1" sqref="K1"/>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17.7109375" customWidth="1"/>
    <col min="17" max="17" width="16.42578125" bestFit="1" customWidth="1"/>
    <col min="21" max="21" width="18.28515625" bestFit="1" customWidth="1"/>
    <col min="23" max="23" width="18.5703125" customWidth="1"/>
    <col min="25" max="25" width="24.85546875" bestFit="1" customWidth="1"/>
    <col min="29" max="29" width="24.85546875" bestFit="1" customWidth="1"/>
    <col min="31" max="31" width="17.7109375" customWidth="1"/>
    <col min="33" max="33" width="18" bestFit="1" customWidth="1"/>
    <col min="37" max="37" width="15.28515625" bestFit="1" customWidth="1"/>
    <col min="39" max="39" width="15.28515625" customWidth="1"/>
    <col min="41" max="41" width="17.140625" bestFit="1" customWidth="1"/>
    <col min="45" max="45" width="17.140625" bestFit="1" customWidth="1"/>
    <col min="47" max="47" width="18.85546875" customWidth="1"/>
    <col min="49" max="49" width="18" bestFit="1" customWidth="1"/>
    <col min="53" max="53" width="18" bestFit="1" customWidth="1"/>
    <col min="55" max="55" width="17.28515625" customWidth="1"/>
  </cols>
  <sheetData>
    <row r="1" spans="1:55" ht="50.25" customHeight="1">
      <c r="A1" s="35" t="s">
        <v>418</v>
      </c>
      <c r="B1" s="36" t="s">
        <v>419</v>
      </c>
      <c r="C1" s="36" t="s">
        <v>0</v>
      </c>
      <c r="D1" s="36" t="s">
        <v>1</v>
      </c>
      <c r="E1" s="36" t="s">
        <v>2</v>
      </c>
      <c r="F1" s="36" t="s">
        <v>416</v>
      </c>
      <c r="G1" s="37" t="s">
        <v>509</v>
      </c>
      <c r="I1" s="85" t="s">
        <v>629</v>
      </c>
      <c r="J1" s="75" t="s">
        <v>601</v>
      </c>
      <c r="K1" s="75" t="s">
        <v>591</v>
      </c>
      <c r="M1" s="74" t="s">
        <v>629</v>
      </c>
      <c r="N1" s="75" t="s">
        <v>600</v>
      </c>
      <c r="O1" s="75" t="s">
        <v>603</v>
      </c>
      <c r="Q1" s="78" t="s">
        <v>604</v>
      </c>
      <c r="R1" s="74" t="s">
        <v>606</v>
      </c>
      <c r="S1" s="75" t="s">
        <v>607</v>
      </c>
      <c r="U1" s="78" t="s">
        <v>604</v>
      </c>
      <c r="V1" s="74" t="s">
        <v>606</v>
      </c>
      <c r="W1" s="75" t="s">
        <v>657</v>
      </c>
      <c r="Y1" s="78" t="s">
        <v>608</v>
      </c>
      <c r="Z1" s="74" t="s">
        <v>606</v>
      </c>
      <c r="AA1" s="75" t="s">
        <v>607</v>
      </c>
      <c r="AC1" s="78" t="s">
        <v>608</v>
      </c>
      <c r="AD1" s="74" t="s">
        <v>606</v>
      </c>
      <c r="AE1" s="75" t="s">
        <v>657</v>
      </c>
      <c r="AG1" s="78" t="s">
        <v>609</v>
      </c>
      <c r="AH1" s="74" t="s">
        <v>606</v>
      </c>
      <c r="AI1" s="75" t="s">
        <v>607</v>
      </c>
      <c r="AK1" s="78" t="s">
        <v>609</v>
      </c>
      <c r="AL1" s="74" t="s">
        <v>606</v>
      </c>
      <c r="AM1" s="75" t="s">
        <v>657</v>
      </c>
      <c r="AO1" s="78" t="s">
        <v>610</v>
      </c>
      <c r="AP1" s="74" t="s">
        <v>606</v>
      </c>
      <c r="AQ1" s="75" t="s">
        <v>607</v>
      </c>
      <c r="AS1" s="78" t="s">
        <v>610</v>
      </c>
      <c r="AT1" s="74" t="s">
        <v>606</v>
      </c>
      <c r="AU1" s="75" t="s">
        <v>657</v>
      </c>
      <c r="AW1" s="78" t="s">
        <v>417</v>
      </c>
      <c r="AX1" s="74" t="s">
        <v>606</v>
      </c>
      <c r="AY1" s="75" t="s">
        <v>607</v>
      </c>
      <c r="BA1" s="78" t="s">
        <v>417</v>
      </c>
      <c r="BB1" s="74" t="s">
        <v>606</v>
      </c>
      <c r="BC1" s="75" t="s">
        <v>657</v>
      </c>
    </row>
    <row r="2" spans="1:55" ht="75" customHeight="1">
      <c r="A2" s="38" t="s">
        <v>7</v>
      </c>
      <c r="B2" s="39" t="s">
        <v>8</v>
      </c>
      <c r="C2" s="39">
        <v>2013</v>
      </c>
      <c r="D2" s="39" t="s">
        <v>9</v>
      </c>
      <c r="E2" s="39" t="s">
        <v>522</v>
      </c>
      <c r="F2" s="41" t="s">
        <v>529</v>
      </c>
      <c r="G2" s="42" t="s">
        <v>10</v>
      </c>
      <c r="I2" s="86"/>
      <c r="J2" s="71" t="s">
        <v>68</v>
      </c>
      <c r="K2" s="71">
        <v>10</v>
      </c>
      <c r="M2" s="77"/>
      <c r="N2" s="77" t="s">
        <v>540</v>
      </c>
      <c r="O2" s="77">
        <v>11</v>
      </c>
      <c r="R2" s="77" t="s">
        <v>6</v>
      </c>
      <c r="S2" s="77">
        <v>3</v>
      </c>
      <c r="V2" s="77" t="s">
        <v>6</v>
      </c>
      <c r="W2" s="77">
        <v>6</v>
      </c>
      <c r="Z2" s="77" t="s">
        <v>6</v>
      </c>
      <c r="AA2" s="77">
        <v>2</v>
      </c>
      <c r="AD2" s="77" t="s">
        <v>6</v>
      </c>
      <c r="AE2" s="77">
        <v>4</v>
      </c>
      <c r="AH2" s="77" t="s">
        <v>451</v>
      </c>
      <c r="AI2" s="77">
        <v>1</v>
      </c>
      <c r="AL2" s="77" t="s">
        <v>451</v>
      </c>
      <c r="AM2" s="77">
        <v>2</v>
      </c>
      <c r="AP2" s="43" t="s">
        <v>6</v>
      </c>
      <c r="AQ2" s="77">
        <v>2</v>
      </c>
      <c r="AT2" s="43" t="s">
        <v>6</v>
      </c>
      <c r="AU2" s="77">
        <v>4</v>
      </c>
      <c r="AX2" s="77" t="s">
        <v>444</v>
      </c>
      <c r="AY2" s="77">
        <v>1</v>
      </c>
      <c r="BB2" s="77" t="s">
        <v>444</v>
      </c>
      <c r="BC2" s="77">
        <v>2</v>
      </c>
    </row>
    <row r="3" spans="1:55" ht="75" customHeight="1">
      <c r="A3" s="38" t="s">
        <v>34</v>
      </c>
      <c r="B3" s="39" t="s">
        <v>35</v>
      </c>
      <c r="C3" s="39">
        <v>2013</v>
      </c>
      <c r="D3" s="39" t="s">
        <v>36</v>
      </c>
      <c r="E3" s="39" t="s">
        <v>19</v>
      </c>
      <c r="F3" s="41" t="s">
        <v>535</v>
      </c>
      <c r="G3" s="43" t="s">
        <v>441</v>
      </c>
      <c r="H3" s="31"/>
      <c r="I3" s="86"/>
      <c r="J3" s="71" t="s">
        <v>94</v>
      </c>
      <c r="K3" s="71">
        <v>8</v>
      </c>
      <c r="M3" s="77"/>
      <c r="N3" s="77" t="s">
        <v>537</v>
      </c>
      <c r="O3" s="77">
        <v>6</v>
      </c>
      <c r="R3" s="77" t="s">
        <v>440</v>
      </c>
      <c r="S3" s="77">
        <v>1</v>
      </c>
      <c r="V3" s="77" t="s">
        <v>440</v>
      </c>
      <c r="W3" s="77">
        <v>2</v>
      </c>
      <c r="Z3" s="77" t="s">
        <v>440</v>
      </c>
      <c r="AA3" s="77">
        <v>1</v>
      </c>
      <c r="AD3" s="77" t="s">
        <v>440</v>
      </c>
      <c r="AE3" s="77">
        <v>2</v>
      </c>
      <c r="AH3" s="84" t="s">
        <v>6</v>
      </c>
      <c r="AI3" s="84">
        <v>1</v>
      </c>
      <c r="AL3" s="84" t="s">
        <v>6</v>
      </c>
      <c r="AM3" s="84">
        <v>2</v>
      </c>
      <c r="AP3" s="43" t="s">
        <v>463</v>
      </c>
      <c r="AQ3" s="77">
        <v>1</v>
      </c>
      <c r="AT3" s="43" t="s">
        <v>463</v>
      </c>
      <c r="AU3" s="77">
        <v>1</v>
      </c>
      <c r="AX3" s="77" t="s">
        <v>433</v>
      </c>
      <c r="AY3" s="77">
        <v>1</v>
      </c>
      <c r="BB3" s="77" t="s">
        <v>433</v>
      </c>
      <c r="BC3" s="77">
        <v>1</v>
      </c>
    </row>
    <row r="4" spans="1:55" ht="75" customHeight="1">
      <c r="A4" s="38" t="s">
        <v>77</v>
      </c>
      <c r="B4" s="39" t="s">
        <v>78</v>
      </c>
      <c r="C4" s="39">
        <v>2013</v>
      </c>
      <c r="D4" s="39" t="s">
        <v>36</v>
      </c>
      <c r="E4" s="39"/>
      <c r="F4" s="41"/>
      <c r="G4" s="43" t="s">
        <v>455</v>
      </c>
      <c r="I4" s="86"/>
      <c r="J4" s="71" t="s">
        <v>593</v>
      </c>
      <c r="K4" s="71">
        <v>3</v>
      </c>
      <c r="M4" s="77"/>
      <c r="N4" s="77" t="s">
        <v>156</v>
      </c>
      <c r="O4" s="77">
        <v>2</v>
      </c>
      <c r="R4" s="77" t="s">
        <v>451</v>
      </c>
      <c r="S4" s="77">
        <v>1</v>
      </c>
      <c r="V4" s="77" t="s">
        <v>451</v>
      </c>
      <c r="W4" s="77">
        <v>2</v>
      </c>
      <c r="Z4" s="77" t="s">
        <v>463</v>
      </c>
      <c r="AA4" s="77">
        <v>1</v>
      </c>
      <c r="AD4" s="77" t="s">
        <v>463</v>
      </c>
      <c r="AE4" s="77">
        <v>1</v>
      </c>
      <c r="AH4" s="91"/>
      <c r="AI4" s="91"/>
      <c r="AP4" s="43" t="s">
        <v>451</v>
      </c>
      <c r="AQ4" s="77">
        <v>1</v>
      </c>
      <c r="AT4" s="43" t="s">
        <v>451</v>
      </c>
      <c r="AU4" s="77">
        <v>2</v>
      </c>
    </row>
    <row r="5" spans="1:55" ht="75" customHeight="1">
      <c r="A5" s="38" t="s">
        <v>88</v>
      </c>
      <c r="B5" s="39" t="s">
        <v>89</v>
      </c>
      <c r="C5" s="39">
        <v>2013</v>
      </c>
      <c r="D5" s="39" t="s">
        <v>36</v>
      </c>
      <c r="E5" s="39" t="s">
        <v>32</v>
      </c>
      <c r="F5" s="41" t="s">
        <v>544</v>
      </c>
      <c r="G5" s="43" t="s">
        <v>459</v>
      </c>
      <c r="I5" s="86"/>
      <c r="J5" s="71" t="s">
        <v>594</v>
      </c>
      <c r="K5" s="71">
        <v>3</v>
      </c>
      <c r="M5" s="77"/>
      <c r="N5" s="77" t="s">
        <v>531</v>
      </c>
      <c r="O5" s="77">
        <v>4</v>
      </c>
      <c r="R5" s="77" t="s">
        <v>461</v>
      </c>
      <c r="S5" s="77">
        <v>1</v>
      </c>
      <c r="V5" s="77" t="s">
        <v>461</v>
      </c>
      <c r="W5" s="77">
        <v>3</v>
      </c>
      <c r="Z5" s="77" t="s">
        <v>444</v>
      </c>
      <c r="AA5" s="77">
        <v>1</v>
      </c>
      <c r="AD5" s="77" t="s">
        <v>444</v>
      </c>
      <c r="AE5" s="77">
        <v>2</v>
      </c>
      <c r="AH5" s="91"/>
      <c r="AI5" s="91"/>
      <c r="AL5" s="99"/>
      <c r="AM5" s="73"/>
    </row>
    <row r="6" spans="1:55" ht="75" customHeight="1">
      <c r="A6" s="38" t="s">
        <v>92</v>
      </c>
      <c r="B6" s="39" t="s">
        <v>93</v>
      </c>
      <c r="C6" s="39">
        <v>2013</v>
      </c>
      <c r="D6" s="39" t="s">
        <v>67</v>
      </c>
      <c r="E6" s="39" t="s">
        <v>432</v>
      </c>
      <c r="F6" s="41" t="s">
        <v>545</v>
      </c>
      <c r="G6" s="43" t="s">
        <v>462</v>
      </c>
      <c r="I6" s="86"/>
      <c r="J6" s="71" t="s">
        <v>630</v>
      </c>
      <c r="K6" s="71">
        <v>1</v>
      </c>
      <c r="M6" s="77"/>
      <c r="N6" s="77" t="s">
        <v>572</v>
      </c>
      <c r="O6" s="77">
        <v>1</v>
      </c>
      <c r="R6" s="77" t="s">
        <v>463</v>
      </c>
      <c r="S6" s="77">
        <v>1</v>
      </c>
      <c r="V6" s="77" t="s">
        <v>463</v>
      </c>
      <c r="W6" s="77">
        <v>1</v>
      </c>
      <c r="Z6" s="77" t="s">
        <v>649</v>
      </c>
      <c r="AA6" s="77">
        <v>1</v>
      </c>
      <c r="AD6" s="77" t="s">
        <v>649</v>
      </c>
      <c r="AE6" s="77">
        <v>5</v>
      </c>
      <c r="AH6" s="91"/>
      <c r="AI6" s="91"/>
      <c r="AL6" s="99"/>
      <c r="AM6" s="73"/>
    </row>
    <row r="7" spans="1:55" ht="75" customHeight="1">
      <c r="A7" s="38" t="s">
        <v>95</v>
      </c>
      <c r="B7" s="39" t="s">
        <v>96</v>
      </c>
      <c r="C7" s="39">
        <v>2013</v>
      </c>
      <c r="D7" s="39" t="s">
        <v>36</v>
      </c>
      <c r="E7" s="39" t="s">
        <v>228</v>
      </c>
      <c r="F7" s="41" t="s">
        <v>546</v>
      </c>
      <c r="G7" s="43" t="s">
        <v>463</v>
      </c>
      <c r="I7" s="87"/>
      <c r="J7" s="88" t="s">
        <v>421</v>
      </c>
      <c r="K7" s="89">
        <v>1</v>
      </c>
      <c r="R7" s="83" t="s">
        <v>453</v>
      </c>
      <c r="S7" s="83">
        <v>1</v>
      </c>
      <c r="V7" s="83" t="s">
        <v>453</v>
      </c>
      <c r="W7" s="83">
        <v>1</v>
      </c>
      <c r="Z7" s="84" t="s">
        <v>433</v>
      </c>
      <c r="AA7" s="84">
        <v>1</v>
      </c>
      <c r="AD7" s="84" t="s">
        <v>433</v>
      </c>
      <c r="AE7" s="84">
        <v>1</v>
      </c>
      <c r="AH7" s="91"/>
      <c r="AI7" s="91"/>
      <c r="AL7" s="99"/>
      <c r="AM7" s="73"/>
    </row>
    <row r="8" spans="1:55" ht="75" customHeight="1">
      <c r="A8" s="38" t="s">
        <v>168</v>
      </c>
      <c r="B8" s="39" t="s">
        <v>169</v>
      </c>
      <c r="C8" s="39">
        <v>2013</v>
      </c>
      <c r="D8" s="39" t="s">
        <v>9</v>
      </c>
      <c r="E8" s="39" t="s">
        <v>170</v>
      </c>
      <c r="F8" s="56" t="s">
        <v>540</v>
      </c>
      <c r="G8" s="43" t="s">
        <v>480</v>
      </c>
      <c r="I8" s="80"/>
      <c r="J8" s="71" t="s">
        <v>632</v>
      </c>
      <c r="K8" s="71">
        <v>1</v>
      </c>
      <c r="L8" s="81"/>
      <c r="R8" s="83" t="s">
        <v>623</v>
      </c>
      <c r="S8" s="83">
        <v>1</v>
      </c>
      <c r="V8" s="83" t="s">
        <v>623</v>
      </c>
      <c r="W8" s="83">
        <v>4</v>
      </c>
      <c r="Z8" s="84"/>
      <c r="AA8" s="84"/>
      <c r="AH8" s="99"/>
      <c r="AI8" s="91"/>
      <c r="AL8" s="99"/>
      <c r="AM8" s="73"/>
    </row>
    <row r="9" spans="1:55" ht="75" customHeight="1">
      <c r="A9" s="38" t="s">
        <v>175</v>
      </c>
      <c r="B9" s="39" t="s">
        <v>176</v>
      </c>
      <c r="C9" s="39">
        <v>2013</v>
      </c>
      <c r="D9" s="39" t="s">
        <v>36</v>
      </c>
      <c r="E9" s="39" t="s">
        <v>177</v>
      </c>
      <c r="F9" s="53" t="s">
        <v>551</v>
      </c>
      <c r="G9" s="43" t="s">
        <v>459</v>
      </c>
      <c r="I9" s="80"/>
      <c r="J9" s="71" t="s">
        <v>631</v>
      </c>
      <c r="K9" s="71">
        <v>1</v>
      </c>
      <c r="L9" s="81"/>
      <c r="R9" s="83" t="s">
        <v>649</v>
      </c>
      <c r="S9" s="83">
        <v>1</v>
      </c>
      <c r="V9" s="83" t="s">
        <v>649</v>
      </c>
      <c r="W9" s="83">
        <v>5</v>
      </c>
      <c r="Z9" s="84"/>
      <c r="AA9" s="84"/>
      <c r="AD9" s="81"/>
      <c r="AE9" s="91"/>
      <c r="AH9" s="99"/>
      <c r="AI9" s="73"/>
    </row>
    <row r="10" spans="1:55" ht="75" customHeight="1">
      <c r="A10" s="43" t="s">
        <v>415</v>
      </c>
      <c r="B10" s="41" t="s">
        <v>225</v>
      </c>
      <c r="C10" s="41">
        <v>2013</v>
      </c>
      <c r="D10" s="41" t="s">
        <v>36</v>
      </c>
      <c r="E10" s="57"/>
      <c r="F10" s="39" t="s">
        <v>648</v>
      </c>
      <c r="G10" s="43" t="s">
        <v>485</v>
      </c>
      <c r="I10" s="80"/>
      <c r="J10" s="76" t="s">
        <v>619</v>
      </c>
      <c r="K10" s="71">
        <v>1</v>
      </c>
      <c r="L10" s="81"/>
      <c r="R10" s="83" t="s">
        <v>444</v>
      </c>
      <c r="S10" s="83">
        <v>1</v>
      </c>
      <c r="V10" s="83" t="s">
        <v>444</v>
      </c>
      <c r="W10" s="83">
        <v>2</v>
      </c>
      <c r="Z10" s="84"/>
      <c r="AA10" s="84"/>
      <c r="AD10" s="81"/>
      <c r="AE10" s="91"/>
      <c r="AH10" s="99"/>
      <c r="AI10" s="73"/>
    </row>
    <row r="11" spans="1:55" ht="75" customHeight="1">
      <c r="A11" s="38" t="s">
        <v>252</v>
      </c>
      <c r="B11" s="39" t="s">
        <v>253</v>
      </c>
      <c r="C11" s="39">
        <v>2013</v>
      </c>
      <c r="D11" s="39" t="s">
        <v>13</v>
      </c>
      <c r="E11" s="39" t="s">
        <v>254</v>
      </c>
      <c r="F11" s="41"/>
      <c r="G11" s="43" t="s">
        <v>492</v>
      </c>
      <c r="I11" s="80"/>
      <c r="J11" s="80"/>
      <c r="K11" s="80"/>
      <c r="L11" s="81"/>
      <c r="R11" s="83" t="s">
        <v>433</v>
      </c>
      <c r="S11" s="83">
        <v>1</v>
      </c>
      <c r="V11" s="83" t="s">
        <v>433</v>
      </c>
      <c r="W11" s="83">
        <v>1</v>
      </c>
      <c r="Z11" s="84"/>
      <c r="AA11" s="84"/>
      <c r="AD11" s="99"/>
      <c r="AE11" s="81"/>
      <c r="AH11" s="73"/>
      <c r="AI11" s="73"/>
    </row>
    <row r="12" spans="1:55" ht="75" customHeight="1">
      <c r="A12" s="38" t="s">
        <v>263</v>
      </c>
      <c r="B12" s="39" t="s">
        <v>264</v>
      </c>
      <c r="C12" s="39">
        <v>2013</v>
      </c>
      <c r="D12" s="39" t="s">
        <v>51</v>
      </c>
      <c r="E12" s="39" t="s">
        <v>52</v>
      </c>
      <c r="F12" s="41" t="s">
        <v>557</v>
      </c>
      <c r="G12" s="42" t="s">
        <v>10</v>
      </c>
      <c r="J12" s="72"/>
      <c r="K12" s="93"/>
      <c r="R12" s="83" t="s">
        <v>437</v>
      </c>
      <c r="S12" s="83">
        <v>1</v>
      </c>
      <c r="V12" s="83" t="s">
        <v>437</v>
      </c>
      <c r="W12" s="83">
        <v>5</v>
      </c>
      <c r="AD12" s="81"/>
      <c r="AE12" s="81"/>
      <c r="AH12" s="73"/>
      <c r="AI12" s="73"/>
    </row>
    <row r="13" spans="1:55" ht="75" customHeight="1">
      <c r="A13" s="62" t="s">
        <v>337</v>
      </c>
      <c r="B13" s="43" t="s">
        <v>338</v>
      </c>
      <c r="C13" s="44">
        <v>2013</v>
      </c>
      <c r="D13" s="61" t="s">
        <v>36</v>
      </c>
      <c r="E13" s="43" t="s">
        <v>425</v>
      </c>
      <c r="F13" s="63"/>
      <c r="G13" s="43" t="s">
        <v>446</v>
      </c>
      <c r="J13" s="72"/>
      <c r="K13" s="93"/>
      <c r="R13" s="83"/>
      <c r="S13" s="83"/>
      <c r="AH13" s="99"/>
      <c r="AI13" s="73"/>
    </row>
    <row r="14" spans="1:55" ht="75" customHeight="1">
      <c r="A14" s="62" t="s">
        <v>369</v>
      </c>
      <c r="B14" s="43" t="s">
        <v>370</v>
      </c>
      <c r="C14" s="44">
        <v>2013</v>
      </c>
      <c r="D14" s="44" t="s">
        <v>13</v>
      </c>
      <c r="E14" s="43" t="s">
        <v>428</v>
      </c>
      <c r="F14" s="43" t="s">
        <v>571</v>
      </c>
      <c r="G14" s="43" t="s">
        <v>502</v>
      </c>
      <c r="J14" s="80"/>
      <c r="K14" s="93"/>
    </row>
    <row r="15" spans="1:55" ht="75" customHeight="1">
      <c r="A15" s="62" t="s">
        <v>383</v>
      </c>
      <c r="B15" s="62" t="s">
        <v>384</v>
      </c>
      <c r="C15" s="62">
        <v>2013</v>
      </c>
      <c r="D15" s="44" t="s">
        <v>36</v>
      </c>
      <c r="E15" s="62" t="s">
        <v>385</v>
      </c>
      <c r="F15" s="43" t="s">
        <v>574</v>
      </c>
      <c r="G15" s="43" t="s">
        <v>504</v>
      </c>
    </row>
    <row r="16" spans="1:55" ht="75" customHeight="1">
      <c r="A16" s="62" t="s">
        <v>391</v>
      </c>
      <c r="B16" s="43" t="s">
        <v>392</v>
      </c>
      <c r="C16" s="44">
        <v>2013</v>
      </c>
      <c r="D16" s="44" t="s">
        <v>36</v>
      </c>
      <c r="E16" s="43" t="s">
        <v>633</v>
      </c>
      <c r="F16" s="43" t="s">
        <v>540</v>
      </c>
      <c r="G16" s="43" t="s">
        <v>443</v>
      </c>
    </row>
  </sheetData>
  <pageMargins left="0.51180555555555496" right="0.51180555555555496" top="0.78749999999999998" bottom="0.78749999999999998" header="0.51180555555555496" footer="0.51180555555555496"/>
  <pageSetup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0"/>
  <sheetViews>
    <sheetView topLeftCell="A4" zoomScale="80" zoomScaleNormal="80" workbookViewId="0">
      <selection activeCell="K10" sqref="K10"/>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8.85546875" customWidth="1"/>
    <col min="17" max="17" width="15.7109375" bestFit="1" customWidth="1"/>
    <col min="21" max="21" width="17.7109375" bestFit="1" customWidth="1"/>
    <col min="23" max="23" width="17.85546875" customWidth="1"/>
    <col min="25" max="25" width="15.28515625" bestFit="1" customWidth="1"/>
    <col min="29" max="29" width="18.42578125" bestFit="1" customWidth="1"/>
    <col min="31" max="31" width="19.7109375" customWidth="1"/>
    <col min="33" max="33" width="18" bestFit="1" customWidth="1"/>
    <col min="37" max="37" width="15.7109375" bestFit="1" customWidth="1"/>
    <col min="39" max="39" width="17.7109375" customWidth="1"/>
    <col min="41" max="41" width="17.42578125" bestFit="1" customWidth="1"/>
    <col min="45" max="45" width="17.42578125" bestFit="1" customWidth="1"/>
    <col min="47" max="47" width="17.85546875" customWidth="1"/>
    <col min="49" max="49" width="18.5703125" bestFit="1" customWidth="1"/>
    <col min="53" max="53" width="18.5703125" bestFit="1" customWidth="1"/>
    <col min="55" max="55" width="17.85546875" customWidth="1"/>
  </cols>
  <sheetData>
    <row r="1" spans="1:55" ht="50.25" customHeight="1">
      <c r="A1" s="35" t="s">
        <v>418</v>
      </c>
      <c r="B1" s="36" t="s">
        <v>419</v>
      </c>
      <c r="C1" s="36" t="s">
        <v>0</v>
      </c>
      <c r="D1" s="36" t="s">
        <v>1</v>
      </c>
      <c r="E1" s="36" t="s">
        <v>2</v>
      </c>
      <c r="F1" s="36" t="s">
        <v>416</v>
      </c>
      <c r="G1" s="37" t="s">
        <v>509</v>
      </c>
      <c r="I1" s="85" t="s">
        <v>634</v>
      </c>
      <c r="J1" s="75" t="s">
        <v>601</v>
      </c>
      <c r="K1" s="75" t="s">
        <v>591</v>
      </c>
      <c r="M1" s="74" t="s">
        <v>634</v>
      </c>
      <c r="N1" s="75" t="s">
        <v>600</v>
      </c>
      <c r="O1" s="75" t="s">
        <v>603</v>
      </c>
      <c r="Q1" s="78" t="s">
        <v>604</v>
      </c>
      <c r="R1" s="74" t="s">
        <v>606</v>
      </c>
      <c r="S1" s="75" t="s">
        <v>607</v>
      </c>
      <c r="U1" s="78" t="s">
        <v>604</v>
      </c>
      <c r="V1" s="74" t="s">
        <v>606</v>
      </c>
      <c r="W1" s="75" t="s">
        <v>657</v>
      </c>
      <c r="Y1" s="78" t="s">
        <v>608</v>
      </c>
      <c r="Z1" s="74" t="s">
        <v>606</v>
      </c>
      <c r="AA1" s="75" t="s">
        <v>607</v>
      </c>
      <c r="AC1" s="78" t="s">
        <v>608</v>
      </c>
      <c r="AD1" s="74" t="s">
        <v>606</v>
      </c>
      <c r="AE1" s="75" t="s">
        <v>657</v>
      </c>
      <c r="AG1" s="78" t="s">
        <v>609</v>
      </c>
      <c r="AH1" s="74" t="s">
        <v>606</v>
      </c>
      <c r="AI1" s="75" t="s">
        <v>607</v>
      </c>
      <c r="AK1" s="78" t="s">
        <v>609</v>
      </c>
      <c r="AL1" s="74" t="s">
        <v>606</v>
      </c>
      <c r="AM1" s="75" t="s">
        <v>657</v>
      </c>
      <c r="AO1" s="78" t="s">
        <v>610</v>
      </c>
      <c r="AP1" s="74" t="s">
        <v>606</v>
      </c>
      <c r="AQ1" s="75" t="s">
        <v>607</v>
      </c>
      <c r="AS1" s="78" t="s">
        <v>610</v>
      </c>
      <c r="AT1" s="74" t="s">
        <v>606</v>
      </c>
      <c r="AU1" s="75" t="s">
        <v>657</v>
      </c>
      <c r="AW1" s="78" t="s">
        <v>417</v>
      </c>
      <c r="AX1" s="74" t="s">
        <v>606</v>
      </c>
      <c r="AY1" s="75" t="s">
        <v>607</v>
      </c>
      <c r="BA1" s="78" t="s">
        <v>417</v>
      </c>
      <c r="BB1" s="74" t="s">
        <v>606</v>
      </c>
      <c r="BC1" s="75" t="s">
        <v>657</v>
      </c>
    </row>
    <row r="2" spans="1:55" ht="75" customHeight="1">
      <c r="A2" s="38" t="s">
        <v>3</v>
      </c>
      <c r="B2" s="39" t="s">
        <v>4</v>
      </c>
      <c r="C2" s="39">
        <v>2014</v>
      </c>
      <c r="D2" s="40" t="s">
        <v>5</v>
      </c>
      <c r="E2" s="39" t="s">
        <v>517</v>
      </c>
      <c r="F2" s="41" t="s">
        <v>528</v>
      </c>
      <c r="G2" s="42" t="s">
        <v>6</v>
      </c>
      <c r="I2" s="86"/>
      <c r="J2" s="71" t="s">
        <v>68</v>
      </c>
      <c r="K2" s="71">
        <v>15</v>
      </c>
      <c r="M2" s="77"/>
      <c r="N2" s="77" t="s">
        <v>540</v>
      </c>
      <c r="O2" s="77">
        <v>11</v>
      </c>
      <c r="R2" s="77" t="s">
        <v>6</v>
      </c>
      <c r="S2" s="77">
        <v>2</v>
      </c>
      <c r="V2" s="77" t="s">
        <v>6</v>
      </c>
      <c r="W2" s="77">
        <v>2</v>
      </c>
      <c r="Z2" s="77" t="s">
        <v>6</v>
      </c>
      <c r="AA2" s="77">
        <v>2</v>
      </c>
      <c r="AD2" s="77" t="s">
        <v>6</v>
      </c>
      <c r="AE2" s="77">
        <v>2</v>
      </c>
      <c r="AH2" s="77" t="s">
        <v>6</v>
      </c>
      <c r="AI2" s="77">
        <v>2</v>
      </c>
      <c r="AL2" s="77" t="s">
        <v>6</v>
      </c>
      <c r="AM2" s="77">
        <v>2</v>
      </c>
      <c r="AP2" s="43" t="s">
        <v>6</v>
      </c>
      <c r="AQ2" s="77">
        <v>2</v>
      </c>
      <c r="AT2" s="43" t="s">
        <v>6</v>
      </c>
      <c r="AU2" s="77">
        <v>2</v>
      </c>
      <c r="AX2" s="77" t="s">
        <v>444</v>
      </c>
      <c r="AY2" s="77">
        <v>2</v>
      </c>
      <c r="BB2" s="77" t="s">
        <v>444</v>
      </c>
      <c r="BC2" s="77">
        <v>3</v>
      </c>
    </row>
    <row r="3" spans="1:55" ht="75" customHeight="1">
      <c r="A3" s="38" t="s">
        <v>16</v>
      </c>
      <c r="B3" s="39" t="s">
        <v>17</v>
      </c>
      <c r="C3" s="39">
        <v>2014</v>
      </c>
      <c r="D3" s="39" t="s">
        <v>18</v>
      </c>
      <c r="E3" s="39" t="s">
        <v>19</v>
      </c>
      <c r="F3" s="41" t="s">
        <v>530</v>
      </c>
      <c r="G3" s="43" t="s">
        <v>435</v>
      </c>
      <c r="H3" s="31"/>
      <c r="I3" s="86"/>
      <c r="J3" s="71" t="s">
        <v>94</v>
      </c>
      <c r="K3" s="71">
        <v>8</v>
      </c>
      <c r="M3" s="77"/>
      <c r="N3" s="77" t="s">
        <v>537</v>
      </c>
      <c r="O3" s="77">
        <v>8</v>
      </c>
      <c r="R3" s="77" t="s">
        <v>650</v>
      </c>
      <c r="S3" s="77">
        <v>1</v>
      </c>
      <c r="V3" s="77" t="s">
        <v>650</v>
      </c>
      <c r="W3" s="77">
        <v>3</v>
      </c>
      <c r="Z3" s="77" t="s">
        <v>650</v>
      </c>
      <c r="AA3" s="77">
        <v>1</v>
      </c>
      <c r="AD3" s="77" t="s">
        <v>650</v>
      </c>
      <c r="AE3" s="77">
        <v>3</v>
      </c>
      <c r="AH3" s="77" t="s">
        <v>650</v>
      </c>
      <c r="AI3" s="77">
        <v>1</v>
      </c>
      <c r="AL3" s="77" t="s">
        <v>650</v>
      </c>
      <c r="AM3" s="77">
        <v>3</v>
      </c>
      <c r="AP3" s="43" t="s">
        <v>436</v>
      </c>
      <c r="AQ3" s="77">
        <v>1</v>
      </c>
      <c r="AT3" s="43" t="s">
        <v>436</v>
      </c>
      <c r="AU3" s="77">
        <v>1</v>
      </c>
      <c r="AX3" s="77" t="s">
        <v>611</v>
      </c>
      <c r="AY3" s="77">
        <v>1</v>
      </c>
      <c r="BB3" s="77" t="s">
        <v>611</v>
      </c>
      <c r="BC3" s="77">
        <v>1</v>
      </c>
    </row>
    <row r="4" spans="1:55" ht="75" customHeight="1">
      <c r="A4" s="38" t="s">
        <v>20</v>
      </c>
      <c r="B4" s="39" t="s">
        <v>21</v>
      </c>
      <c r="C4" s="39">
        <v>2014</v>
      </c>
      <c r="D4" s="39" t="s">
        <v>5</v>
      </c>
      <c r="E4" s="39" t="s">
        <v>525</v>
      </c>
      <c r="F4" s="44" t="s">
        <v>531</v>
      </c>
      <c r="G4" s="43" t="s">
        <v>436</v>
      </c>
      <c r="I4" s="86"/>
      <c r="J4" s="71" t="s">
        <v>593</v>
      </c>
      <c r="K4" s="71">
        <v>2</v>
      </c>
      <c r="M4" s="77"/>
      <c r="N4" s="77" t="s">
        <v>156</v>
      </c>
      <c r="O4" s="77">
        <v>6</v>
      </c>
      <c r="R4" s="77" t="s">
        <v>444</v>
      </c>
      <c r="S4" s="77">
        <v>5</v>
      </c>
      <c r="V4" s="77" t="s">
        <v>444</v>
      </c>
      <c r="W4" s="77">
        <v>10</v>
      </c>
      <c r="Z4" s="77" t="s">
        <v>444</v>
      </c>
      <c r="AA4" s="77">
        <v>3</v>
      </c>
      <c r="AD4" s="77" t="s">
        <v>444</v>
      </c>
      <c r="AE4" s="77">
        <v>8</v>
      </c>
      <c r="AH4" s="77" t="s">
        <v>444</v>
      </c>
      <c r="AI4" s="77">
        <v>2</v>
      </c>
      <c r="AL4" s="77" t="s">
        <v>444</v>
      </c>
      <c r="AM4" s="77">
        <v>5</v>
      </c>
      <c r="AP4" s="43" t="s">
        <v>444</v>
      </c>
      <c r="AQ4" s="77">
        <v>2</v>
      </c>
      <c r="AT4" s="43" t="s">
        <v>444</v>
      </c>
      <c r="AU4" s="77">
        <v>5</v>
      </c>
    </row>
    <row r="5" spans="1:55" ht="75" customHeight="1">
      <c r="A5" s="38" t="s">
        <v>42</v>
      </c>
      <c r="B5" s="38" t="s">
        <v>43</v>
      </c>
      <c r="C5" s="39">
        <v>2014</v>
      </c>
      <c r="D5" s="39" t="s">
        <v>5</v>
      </c>
      <c r="E5" s="39" t="s">
        <v>44</v>
      </c>
      <c r="F5" s="46" t="s">
        <v>576</v>
      </c>
      <c r="G5" s="43" t="s">
        <v>445</v>
      </c>
      <c r="H5" s="31"/>
      <c r="I5" s="86"/>
      <c r="J5" s="71" t="s">
        <v>635</v>
      </c>
      <c r="K5" s="71">
        <v>1</v>
      </c>
      <c r="M5" s="77"/>
      <c r="N5" s="77" t="s">
        <v>531</v>
      </c>
      <c r="O5" s="77">
        <v>7</v>
      </c>
      <c r="R5" s="77" t="s">
        <v>651</v>
      </c>
      <c r="S5" s="77">
        <v>1</v>
      </c>
      <c r="V5" s="77" t="s">
        <v>651</v>
      </c>
      <c r="W5" s="77">
        <v>3</v>
      </c>
      <c r="Z5" s="77" t="s">
        <v>457</v>
      </c>
      <c r="AA5" s="77">
        <v>1</v>
      </c>
      <c r="AD5" s="77" t="s">
        <v>457</v>
      </c>
      <c r="AE5" s="77">
        <v>3</v>
      </c>
      <c r="AH5" s="84" t="s">
        <v>451</v>
      </c>
      <c r="AI5" s="84">
        <v>1</v>
      </c>
      <c r="AL5" s="84" t="s">
        <v>451</v>
      </c>
      <c r="AM5" s="84">
        <v>3</v>
      </c>
      <c r="AP5" s="43" t="s">
        <v>457</v>
      </c>
      <c r="AQ5" s="83">
        <v>1</v>
      </c>
      <c r="AT5" s="43" t="s">
        <v>457</v>
      </c>
      <c r="AU5" s="83">
        <v>3</v>
      </c>
    </row>
    <row r="6" spans="1:55" ht="75" customHeight="1">
      <c r="A6" s="38" t="s">
        <v>60</v>
      </c>
      <c r="B6" s="39" t="s">
        <v>61</v>
      </c>
      <c r="C6" s="39">
        <v>2014</v>
      </c>
      <c r="D6" s="39" t="s">
        <v>62</v>
      </c>
      <c r="E6" s="39" t="s">
        <v>68</v>
      </c>
      <c r="F6" s="41" t="s">
        <v>540</v>
      </c>
      <c r="G6" s="43" t="s">
        <v>450</v>
      </c>
      <c r="H6" s="31"/>
      <c r="I6" s="86"/>
      <c r="J6" s="71" t="s">
        <v>636</v>
      </c>
      <c r="K6" s="71">
        <v>1</v>
      </c>
      <c r="M6" s="77"/>
      <c r="N6" s="77" t="s">
        <v>572</v>
      </c>
      <c r="O6" s="77">
        <v>2</v>
      </c>
      <c r="R6" s="77" t="s">
        <v>451</v>
      </c>
      <c r="S6" s="77">
        <v>2</v>
      </c>
      <c r="V6" s="77" t="s">
        <v>451</v>
      </c>
      <c r="W6" s="77">
        <v>4</v>
      </c>
      <c r="Z6" s="77" t="s">
        <v>451</v>
      </c>
      <c r="AA6" s="77">
        <v>1</v>
      </c>
      <c r="AD6" s="77" t="s">
        <v>451</v>
      </c>
      <c r="AE6" s="77">
        <v>3</v>
      </c>
      <c r="AH6" s="84"/>
      <c r="AI6" s="84"/>
      <c r="AP6" s="43" t="s">
        <v>440</v>
      </c>
      <c r="AQ6" s="83">
        <v>1</v>
      </c>
      <c r="AT6" s="43" t="s">
        <v>440</v>
      </c>
      <c r="AU6" s="83">
        <v>3</v>
      </c>
    </row>
    <row r="7" spans="1:55" ht="75" customHeight="1">
      <c r="A7" s="38" t="s">
        <v>81</v>
      </c>
      <c r="B7" s="39" t="s">
        <v>82</v>
      </c>
      <c r="C7" s="39">
        <v>2014</v>
      </c>
      <c r="D7" s="39" t="s">
        <v>36</v>
      </c>
      <c r="E7" s="39" t="s">
        <v>177</v>
      </c>
      <c r="F7" s="41" t="s">
        <v>543</v>
      </c>
      <c r="G7" s="43" t="s">
        <v>458</v>
      </c>
      <c r="I7" s="87"/>
      <c r="J7" s="88" t="s">
        <v>637</v>
      </c>
      <c r="K7" s="89">
        <v>1</v>
      </c>
      <c r="R7" s="83" t="s">
        <v>611</v>
      </c>
      <c r="S7" s="83">
        <v>1</v>
      </c>
      <c r="V7" s="83" t="s">
        <v>611</v>
      </c>
      <c r="W7" s="83">
        <v>1</v>
      </c>
      <c r="Z7" s="84"/>
      <c r="AA7" s="84"/>
      <c r="AD7" s="43"/>
      <c r="AE7" s="83"/>
    </row>
    <row r="8" spans="1:55" ht="75" customHeight="1">
      <c r="A8" s="38" t="s">
        <v>99</v>
      </c>
      <c r="B8" s="39" t="s">
        <v>100</v>
      </c>
      <c r="C8" s="39">
        <v>2014</v>
      </c>
      <c r="D8" s="39" t="s">
        <v>36</v>
      </c>
      <c r="E8" s="39" t="s">
        <v>52</v>
      </c>
      <c r="F8" s="41" t="s">
        <v>547</v>
      </c>
      <c r="G8" s="42" t="s">
        <v>6</v>
      </c>
      <c r="I8" s="80"/>
      <c r="J8" s="71" t="s">
        <v>594</v>
      </c>
      <c r="K8" s="71">
        <v>1</v>
      </c>
      <c r="L8" s="81"/>
      <c r="R8" s="101" t="s">
        <v>440</v>
      </c>
      <c r="S8" s="101">
        <v>1</v>
      </c>
      <c r="V8" s="101" t="s">
        <v>440</v>
      </c>
      <c r="W8" s="101">
        <v>1</v>
      </c>
      <c r="Z8" s="92"/>
      <c r="AA8" s="84"/>
      <c r="AD8" s="43"/>
      <c r="AE8" s="91"/>
    </row>
    <row r="9" spans="1:55" ht="75" customHeight="1">
      <c r="A9" s="38" t="s">
        <v>117</v>
      </c>
      <c r="B9" s="39" t="s">
        <v>118</v>
      </c>
      <c r="C9" s="39">
        <v>2014</v>
      </c>
      <c r="D9" s="39" t="s">
        <v>5</v>
      </c>
      <c r="E9" s="39" t="s">
        <v>68</v>
      </c>
      <c r="F9" s="41" t="s">
        <v>551</v>
      </c>
      <c r="G9" s="43" t="s">
        <v>468</v>
      </c>
      <c r="I9" s="80"/>
      <c r="J9" s="71"/>
      <c r="K9" s="71"/>
      <c r="L9" s="81"/>
      <c r="R9" s="83"/>
      <c r="S9" s="83"/>
      <c r="V9" s="84"/>
      <c r="W9" s="84"/>
      <c r="Z9" s="77"/>
      <c r="AA9" s="84"/>
      <c r="AD9" s="43"/>
      <c r="AE9" s="91"/>
    </row>
    <row r="10" spans="1:55" ht="75" customHeight="1">
      <c r="A10" s="38" t="s">
        <v>125</v>
      </c>
      <c r="B10" s="39" t="s">
        <v>126</v>
      </c>
      <c r="C10" s="39">
        <v>2014</v>
      </c>
      <c r="D10" s="39" t="s">
        <v>127</v>
      </c>
      <c r="E10" s="39" t="s">
        <v>408</v>
      </c>
      <c r="F10" s="41" t="s">
        <v>538</v>
      </c>
      <c r="G10" s="43" t="s">
        <v>469</v>
      </c>
      <c r="I10" s="80"/>
      <c r="J10" s="76"/>
      <c r="K10" s="71"/>
      <c r="L10" s="81"/>
      <c r="R10" s="83"/>
      <c r="S10" s="83"/>
      <c r="V10" s="84"/>
      <c r="W10" s="84"/>
      <c r="Z10" s="77"/>
      <c r="AA10" s="84"/>
      <c r="AD10" s="92"/>
      <c r="AE10" s="84"/>
    </row>
    <row r="11" spans="1:55" ht="75" customHeight="1">
      <c r="A11" s="38" t="s">
        <v>171</v>
      </c>
      <c r="B11" s="39" t="s">
        <v>172</v>
      </c>
      <c r="C11" s="39">
        <v>2014</v>
      </c>
      <c r="D11" s="39" t="s">
        <v>13</v>
      </c>
      <c r="E11" s="39" t="s">
        <v>19</v>
      </c>
      <c r="F11" s="56" t="s">
        <v>542</v>
      </c>
      <c r="G11" s="43" t="s">
        <v>487</v>
      </c>
      <c r="I11" s="80"/>
      <c r="J11" s="80"/>
      <c r="K11" s="80"/>
      <c r="L11" s="81"/>
      <c r="R11" s="83"/>
      <c r="S11" s="83"/>
      <c r="V11" s="84"/>
      <c r="W11" s="84"/>
      <c r="Z11" s="92"/>
      <c r="AA11" s="77"/>
      <c r="AD11" s="77"/>
      <c r="AE11" s="84"/>
    </row>
    <row r="12" spans="1:55" ht="75" customHeight="1">
      <c r="A12" s="38" t="s">
        <v>178</v>
      </c>
      <c r="B12" s="39" t="s">
        <v>179</v>
      </c>
      <c r="C12" s="39">
        <v>2014</v>
      </c>
      <c r="D12" s="39" t="s">
        <v>9</v>
      </c>
      <c r="E12" s="39" t="s">
        <v>177</v>
      </c>
      <c r="F12" s="41"/>
      <c r="G12" s="43" t="s">
        <v>482</v>
      </c>
      <c r="J12" s="72"/>
      <c r="K12" s="93"/>
      <c r="R12" s="83"/>
      <c r="S12" s="83"/>
      <c r="AD12" s="77"/>
      <c r="AE12" s="84"/>
    </row>
    <row r="13" spans="1:55" ht="75" customHeight="1">
      <c r="A13" s="38" t="s">
        <v>180</v>
      </c>
      <c r="B13" s="39" t="s">
        <v>181</v>
      </c>
      <c r="C13" s="39">
        <v>2014</v>
      </c>
      <c r="D13" s="39" t="s">
        <v>13</v>
      </c>
      <c r="E13" s="39"/>
      <c r="F13" s="41"/>
      <c r="G13" s="42" t="s">
        <v>10</v>
      </c>
      <c r="J13" s="72"/>
      <c r="K13" s="93"/>
      <c r="R13" s="83"/>
      <c r="S13" s="83"/>
      <c r="AD13" s="92"/>
      <c r="AE13" s="77"/>
    </row>
    <row r="14" spans="1:55" ht="75" customHeight="1">
      <c r="A14" s="38" t="s">
        <v>182</v>
      </c>
      <c r="B14" s="39" t="s">
        <v>183</v>
      </c>
      <c r="C14" s="39">
        <v>2014</v>
      </c>
      <c r="D14" s="39" t="s">
        <v>36</v>
      </c>
      <c r="E14" s="39" t="s">
        <v>184</v>
      </c>
      <c r="F14" s="41"/>
      <c r="G14" s="43" t="s">
        <v>461</v>
      </c>
    </row>
    <row r="15" spans="1:55" ht="75" customHeight="1">
      <c r="A15" s="38" t="s">
        <v>200</v>
      </c>
      <c r="B15" s="39" t="s">
        <v>201</v>
      </c>
      <c r="C15" s="39">
        <v>2014</v>
      </c>
      <c r="D15" s="39" t="s">
        <v>13</v>
      </c>
      <c r="E15" s="39" t="s">
        <v>202</v>
      </c>
      <c r="F15" s="41" t="s">
        <v>535</v>
      </c>
      <c r="G15" s="43" t="s">
        <v>483</v>
      </c>
    </row>
    <row r="16" spans="1:55" ht="75" customHeight="1">
      <c r="A16" s="38" t="s">
        <v>248</v>
      </c>
      <c r="B16" s="39" t="s">
        <v>249</v>
      </c>
      <c r="C16" s="39">
        <v>2014</v>
      </c>
      <c r="D16" s="39" t="s">
        <v>13</v>
      </c>
      <c r="E16" s="39" t="s">
        <v>68</v>
      </c>
      <c r="F16" s="41"/>
      <c r="G16" s="43" t="s">
        <v>436</v>
      </c>
    </row>
    <row r="17" spans="1:7" ht="75" customHeight="1">
      <c r="A17" s="38" t="s">
        <v>257</v>
      </c>
      <c r="B17" s="39" t="s">
        <v>258</v>
      </c>
      <c r="C17" s="39">
        <v>2014</v>
      </c>
      <c r="D17" s="59" t="s">
        <v>18</v>
      </c>
      <c r="E17" s="39" t="s">
        <v>430</v>
      </c>
      <c r="F17" s="41" t="s">
        <v>652</v>
      </c>
      <c r="G17" s="43" t="s">
        <v>494</v>
      </c>
    </row>
    <row r="18" spans="1:7" ht="75" customHeight="1">
      <c r="A18" s="38" t="s">
        <v>282</v>
      </c>
      <c r="B18" s="39" t="s">
        <v>283</v>
      </c>
      <c r="C18" s="39">
        <v>2014</v>
      </c>
      <c r="D18" s="39" t="s">
        <v>36</v>
      </c>
      <c r="E18" s="60"/>
      <c r="F18" s="41" t="s">
        <v>564</v>
      </c>
      <c r="G18" s="43" t="s">
        <v>495</v>
      </c>
    </row>
    <row r="19" spans="1:7" ht="75" customHeight="1">
      <c r="A19" s="62" t="s">
        <v>386</v>
      </c>
      <c r="B19" s="43" t="s">
        <v>387</v>
      </c>
      <c r="C19" s="44">
        <v>2014</v>
      </c>
      <c r="D19" s="44" t="s">
        <v>36</v>
      </c>
      <c r="E19" s="44" t="s">
        <v>414</v>
      </c>
      <c r="F19" s="43" t="s">
        <v>540</v>
      </c>
      <c r="G19" s="43" t="s">
        <v>440</v>
      </c>
    </row>
    <row r="20" spans="1:7" ht="75" customHeight="1">
      <c r="A20" s="62" t="s">
        <v>396</v>
      </c>
      <c r="B20" s="43" t="s">
        <v>397</v>
      </c>
      <c r="C20" s="44">
        <v>2014</v>
      </c>
      <c r="D20" s="44" t="s">
        <v>36</v>
      </c>
      <c r="E20" s="69"/>
      <c r="F20" s="43" t="s">
        <v>156</v>
      </c>
      <c r="G20" s="43" t="s">
        <v>483</v>
      </c>
    </row>
  </sheetData>
  <hyperlinks>
    <hyperlink ref="F5" r:id="rId1"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9"/>
  <sheetViews>
    <sheetView tabSelected="1" zoomScale="70" zoomScaleNormal="70" workbookViewId="0">
      <selection activeCell="K2" sqref="K2"/>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17.7109375" customWidth="1"/>
    <col min="17" max="17" width="16" bestFit="1" customWidth="1"/>
    <col min="21" max="21" width="18" bestFit="1" customWidth="1"/>
    <col min="23" max="23" width="15.5703125" customWidth="1"/>
    <col min="25" max="25" width="18.42578125" bestFit="1" customWidth="1"/>
    <col min="29" max="29" width="18.42578125" bestFit="1" customWidth="1"/>
    <col min="31" max="31" width="17.85546875" customWidth="1"/>
    <col min="33" max="33" width="18" bestFit="1" customWidth="1"/>
    <col min="37" max="37" width="15.28515625" bestFit="1" customWidth="1"/>
    <col min="39" max="39" width="15.42578125" customWidth="1"/>
    <col min="41" max="41" width="17.140625" bestFit="1" customWidth="1"/>
    <col min="45" max="45" width="17.42578125" bestFit="1" customWidth="1"/>
    <col min="47" max="47" width="18.28515625" customWidth="1"/>
    <col min="49" max="49" width="18" bestFit="1" customWidth="1"/>
    <col min="53" max="53" width="18.5703125" bestFit="1" customWidth="1"/>
    <col min="55" max="55" width="19.28515625" customWidth="1"/>
  </cols>
  <sheetData>
    <row r="1" spans="1:55" ht="50.25" customHeight="1">
      <c r="A1" s="35" t="s">
        <v>418</v>
      </c>
      <c r="B1" s="36" t="s">
        <v>419</v>
      </c>
      <c r="C1" s="36" t="s">
        <v>0</v>
      </c>
      <c r="D1" s="36" t="s">
        <v>1</v>
      </c>
      <c r="E1" s="36" t="s">
        <v>2</v>
      </c>
      <c r="F1" s="36" t="s">
        <v>416</v>
      </c>
      <c r="G1" s="37" t="s">
        <v>509</v>
      </c>
      <c r="I1" s="85" t="s">
        <v>644</v>
      </c>
      <c r="J1" s="75" t="s">
        <v>601</v>
      </c>
      <c r="K1" s="75" t="s">
        <v>591</v>
      </c>
      <c r="M1" s="74" t="s">
        <v>644</v>
      </c>
      <c r="N1" s="75" t="s">
        <v>600</v>
      </c>
      <c r="O1" s="75" t="s">
        <v>603</v>
      </c>
      <c r="Q1" s="78" t="s">
        <v>604</v>
      </c>
      <c r="R1" s="74" t="s">
        <v>606</v>
      </c>
      <c r="S1" s="75" t="s">
        <v>607</v>
      </c>
      <c r="U1" s="78" t="s">
        <v>604</v>
      </c>
      <c r="V1" s="74" t="s">
        <v>606</v>
      </c>
      <c r="W1" s="75" t="s">
        <v>657</v>
      </c>
      <c r="Y1" s="78" t="s">
        <v>608</v>
      </c>
      <c r="Z1" s="74" t="s">
        <v>606</v>
      </c>
      <c r="AA1" s="75" t="s">
        <v>607</v>
      </c>
      <c r="AC1" s="78" t="s">
        <v>608</v>
      </c>
      <c r="AD1" s="74" t="s">
        <v>606</v>
      </c>
      <c r="AE1" s="75" t="s">
        <v>657</v>
      </c>
      <c r="AG1" s="78" t="s">
        <v>609</v>
      </c>
      <c r="AH1" s="74" t="s">
        <v>606</v>
      </c>
      <c r="AI1" s="75" t="s">
        <v>607</v>
      </c>
      <c r="AK1" s="78" t="s">
        <v>609</v>
      </c>
      <c r="AL1" s="74" t="s">
        <v>606</v>
      </c>
      <c r="AM1" s="75" t="s">
        <v>657</v>
      </c>
      <c r="AO1" s="78" t="s">
        <v>610</v>
      </c>
      <c r="AP1" s="74" t="s">
        <v>606</v>
      </c>
      <c r="AQ1" s="75" t="s">
        <v>607</v>
      </c>
      <c r="AS1" s="78" t="s">
        <v>610</v>
      </c>
      <c r="AT1" s="74" t="s">
        <v>606</v>
      </c>
      <c r="AU1" s="75" t="s">
        <v>657</v>
      </c>
      <c r="AW1" s="78" t="s">
        <v>417</v>
      </c>
      <c r="AX1" s="74" t="s">
        <v>606</v>
      </c>
      <c r="AY1" s="75" t="s">
        <v>607</v>
      </c>
      <c r="BA1" s="78" t="s">
        <v>417</v>
      </c>
      <c r="BB1" s="74" t="s">
        <v>606</v>
      </c>
      <c r="BC1" s="75" t="s">
        <v>657</v>
      </c>
    </row>
    <row r="2" spans="1:55" ht="75" customHeight="1">
      <c r="A2" s="38" t="s">
        <v>27</v>
      </c>
      <c r="B2" s="39" t="s">
        <v>28</v>
      </c>
      <c r="C2" s="39">
        <v>2015</v>
      </c>
      <c r="D2" s="39" t="s">
        <v>29</v>
      </c>
      <c r="E2" s="39" t="s">
        <v>32</v>
      </c>
      <c r="F2" s="39"/>
      <c r="G2" s="43" t="s">
        <v>438</v>
      </c>
      <c r="I2" s="86"/>
      <c r="J2" s="71" t="s">
        <v>68</v>
      </c>
      <c r="K2" s="71">
        <v>14</v>
      </c>
      <c r="M2" s="77"/>
      <c r="N2" s="77" t="s">
        <v>540</v>
      </c>
      <c r="O2" s="77">
        <v>9</v>
      </c>
      <c r="R2" s="77" t="s">
        <v>623</v>
      </c>
      <c r="S2" s="77">
        <v>4</v>
      </c>
      <c r="V2" s="77" t="s">
        <v>623</v>
      </c>
      <c r="W2" s="77">
        <v>8</v>
      </c>
      <c r="Z2" s="77" t="s">
        <v>623</v>
      </c>
      <c r="AA2" s="77">
        <v>2</v>
      </c>
      <c r="AD2" s="77" t="s">
        <v>623</v>
      </c>
      <c r="AE2" s="77">
        <v>4</v>
      </c>
      <c r="AH2" s="77" t="s">
        <v>475</v>
      </c>
      <c r="AI2" s="77">
        <v>1</v>
      </c>
      <c r="AL2" s="77" t="s">
        <v>475</v>
      </c>
      <c r="AM2" s="77">
        <v>1</v>
      </c>
      <c r="AP2" s="43" t="s">
        <v>6</v>
      </c>
      <c r="AQ2" s="77">
        <v>2</v>
      </c>
      <c r="AT2" s="43" t="s">
        <v>6</v>
      </c>
      <c r="AU2" s="77">
        <v>6</v>
      </c>
      <c r="AX2" s="77" t="s">
        <v>653</v>
      </c>
      <c r="AY2" s="77">
        <v>1</v>
      </c>
      <c r="BB2" s="77" t="s">
        <v>653</v>
      </c>
      <c r="BC2" s="77">
        <v>8</v>
      </c>
    </row>
    <row r="3" spans="1:55" ht="75" customHeight="1">
      <c r="A3" s="38" t="s">
        <v>30</v>
      </c>
      <c r="B3" s="38" t="s">
        <v>31</v>
      </c>
      <c r="C3" s="39">
        <v>2015</v>
      </c>
      <c r="D3" s="39" t="s">
        <v>13</v>
      </c>
      <c r="E3" s="39" t="s">
        <v>32</v>
      </c>
      <c r="F3" s="41" t="s">
        <v>534</v>
      </c>
      <c r="G3" s="43" t="s">
        <v>439</v>
      </c>
      <c r="I3" s="86"/>
      <c r="J3" s="71" t="s">
        <v>94</v>
      </c>
      <c r="K3" s="71">
        <v>6</v>
      </c>
      <c r="M3" s="77"/>
      <c r="N3" s="77" t="s">
        <v>537</v>
      </c>
      <c r="O3" s="77">
        <v>4</v>
      </c>
      <c r="R3" s="77" t="s">
        <v>649</v>
      </c>
      <c r="S3" s="77">
        <v>1</v>
      </c>
      <c r="V3" s="77" t="s">
        <v>649</v>
      </c>
      <c r="W3" s="77">
        <v>2</v>
      </c>
      <c r="Z3" s="77" t="s">
        <v>649</v>
      </c>
      <c r="AA3" s="77">
        <v>1</v>
      </c>
      <c r="AD3" s="77" t="s">
        <v>649</v>
      </c>
      <c r="AE3" s="77">
        <v>2</v>
      </c>
      <c r="AH3" s="84"/>
      <c r="AI3" s="84"/>
      <c r="AP3" s="43" t="s">
        <v>466</v>
      </c>
      <c r="AQ3" s="77">
        <v>1</v>
      </c>
      <c r="AT3" s="43" t="s">
        <v>466</v>
      </c>
      <c r="AU3" s="77">
        <v>1</v>
      </c>
      <c r="AX3" s="77" t="s">
        <v>451</v>
      </c>
      <c r="AY3" s="77">
        <v>1</v>
      </c>
      <c r="BB3" s="77" t="s">
        <v>451</v>
      </c>
      <c r="BC3" s="77">
        <v>3</v>
      </c>
    </row>
    <row r="4" spans="1:55" ht="75" customHeight="1">
      <c r="A4" s="38" t="s">
        <v>45</v>
      </c>
      <c r="B4" s="39" t="s">
        <v>46</v>
      </c>
      <c r="C4" s="39">
        <v>2015</v>
      </c>
      <c r="D4" s="39" t="s">
        <v>47</v>
      </c>
      <c r="E4" s="39" t="s">
        <v>48</v>
      </c>
      <c r="F4" s="41"/>
      <c r="G4" s="42" t="s">
        <v>49</v>
      </c>
      <c r="H4" s="31"/>
      <c r="I4" s="86"/>
      <c r="J4" s="71" t="s">
        <v>593</v>
      </c>
      <c r="K4" s="71">
        <v>4</v>
      </c>
      <c r="M4" s="77"/>
      <c r="N4" s="77" t="s">
        <v>156</v>
      </c>
      <c r="O4" s="77">
        <v>1</v>
      </c>
      <c r="R4" s="77" t="s">
        <v>6</v>
      </c>
      <c r="S4" s="77">
        <v>1</v>
      </c>
      <c r="V4" s="77" t="s">
        <v>6</v>
      </c>
      <c r="W4" s="77">
        <v>5</v>
      </c>
      <c r="Z4" s="77" t="s">
        <v>466</v>
      </c>
      <c r="AA4" s="77">
        <v>1</v>
      </c>
      <c r="AD4" s="77" t="s">
        <v>466</v>
      </c>
      <c r="AE4" s="77">
        <v>1</v>
      </c>
      <c r="AH4" s="84"/>
      <c r="AI4" s="84"/>
      <c r="AP4" s="43" t="s">
        <v>623</v>
      </c>
      <c r="AQ4" s="77">
        <v>1</v>
      </c>
      <c r="AT4" s="43" t="s">
        <v>623</v>
      </c>
      <c r="AU4" s="77">
        <v>2</v>
      </c>
      <c r="AX4" t="s">
        <v>475</v>
      </c>
      <c r="AY4">
        <v>1</v>
      </c>
      <c r="BB4" t="s">
        <v>475</v>
      </c>
      <c r="BC4">
        <v>1</v>
      </c>
    </row>
    <row r="5" spans="1:55" ht="75" customHeight="1">
      <c r="A5" s="38" t="s">
        <v>56</v>
      </c>
      <c r="B5" s="38" t="s">
        <v>57</v>
      </c>
      <c r="C5" s="38">
        <v>2015</v>
      </c>
      <c r="D5" s="38" t="s">
        <v>58</v>
      </c>
      <c r="E5" s="38" t="s">
        <v>41</v>
      </c>
      <c r="F5" s="41" t="s">
        <v>539</v>
      </c>
      <c r="G5" s="50" t="s">
        <v>59</v>
      </c>
      <c r="H5" s="31"/>
      <c r="I5" s="86"/>
      <c r="J5" s="71" t="s">
        <v>638</v>
      </c>
      <c r="K5" s="71">
        <v>1</v>
      </c>
      <c r="M5" s="77"/>
      <c r="N5" s="77" t="s">
        <v>531</v>
      </c>
      <c r="O5" s="77">
        <v>5</v>
      </c>
      <c r="R5" s="77" t="s">
        <v>453</v>
      </c>
      <c r="S5" s="77">
        <v>1</v>
      </c>
      <c r="V5" s="77" t="s">
        <v>453</v>
      </c>
      <c r="W5" s="77">
        <v>2</v>
      </c>
      <c r="Z5" s="77" t="s">
        <v>475</v>
      </c>
      <c r="AA5" s="77">
        <v>1</v>
      </c>
      <c r="AD5" s="77" t="s">
        <v>475</v>
      </c>
      <c r="AE5" s="77">
        <v>1</v>
      </c>
      <c r="AH5" s="84"/>
      <c r="AI5" s="84"/>
      <c r="AP5" s="43" t="s">
        <v>475</v>
      </c>
      <c r="AQ5" s="83">
        <v>1</v>
      </c>
      <c r="AT5" s="43" t="s">
        <v>475</v>
      </c>
      <c r="AU5" s="83">
        <v>1</v>
      </c>
    </row>
    <row r="6" spans="1:55" ht="75" customHeight="1">
      <c r="A6" s="38" t="s">
        <v>65</v>
      </c>
      <c r="B6" s="39" t="s">
        <v>66</v>
      </c>
      <c r="C6" s="39">
        <v>2015</v>
      </c>
      <c r="D6" s="39" t="s">
        <v>67</v>
      </c>
      <c r="E6" s="39" t="s">
        <v>68</v>
      </c>
      <c r="F6" s="41" t="s">
        <v>417</v>
      </c>
      <c r="G6" s="43" t="s">
        <v>579</v>
      </c>
      <c r="H6" s="31"/>
      <c r="I6" s="86"/>
      <c r="J6" s="71" t="s">
        <v>594</v>
      </c>
      <c r="K6" s="71">
        <v>3</v>
      </c>
      <c r="M6" s="77"/>
      <c r="N6" s="77" t="s">
        <v>572</v>
      </c>
      <c r="O6" s="77">
        <v>3</v>
      </c>
      <c r="R6" s="77" t="s">
        <v>464</v>
      </c>
      <c r="S6" s="77">
        <v>1</v>
      </c>
      <c r="V6" s="77" t="s">
        <v>464</v>
      </c>
      <c r="W6" s="77">
        <v>1</v>
      </c>
      <c r="Z6" s="84"/>
      <c r="AA6" s="84"/>
      <c r="AD6" s="43"/>
      <c r="AE6" s="91"/>
    </row>
    <row r="7" spans="1:55" ht="75" customHeight="1">
      <c r="A7" s="38" t="s">
        <v>70</v>
      </c>
      <c r="B7" s="39" t="s">
        <v>71</v>
      </c>
      <c r="C7" s="39">
        <v>2015</v>
      </c>
      <c r="D7" s="39" t="s">
        <v>9</v>
      </c>
      <c r="E7" s="39" t="s">
        <v>328</v>
      </c>
      <c r="F7" s="41" t="s">
        <v>572</v>
      </c>
      <c r="G7" s="43" t="s">
        <v>483</v>
      </c>
      <c r="H7" s="30"/>
      <c r="I7" s="87"/>
      <c r="J7" s="90" t="s">
        <v>639</v>
      </c>
      <c r="K7" s="89">
        <v>1</v>
      </c>
      <c r="R7" s="83" t="s">
        <v>466</v>
      </c>
      <c r="S7" s="83">
        <v>1</v>
      </c>
      <c r="V7" s="83" t="s">
        <v>466</v>
      </c>
      <c r="W7" s="83">
        <v>1</v>
      </c>
      <c r="Z7" s="84"/>
      <c r="AA7" s="84"/>
      <c r="AD7" s="43"/>
      <c r="AE7" s="91"/>
    </row>
    <row r="8" spans="1:55" ht="75" customHeight="1">
      <c r="A8" s="38" t="s">
        <v>74</v>
      </c>
      <c r="B8" s="39" t="s">
        <v>75</v>
      </c>
      <c r="C8" s="39">
        <v>2015</v>
      </c>
      <c r="D8" s="39" t="s">
        <v>76</v>
      </c>
      <c r="E8" s="39" t="s">
        <v>421</v>
      </c>
      <c r="F8" s="41" t="s">
        <v>540</v>
      </c>
      <c r="G8" s="43" t="s">
        <v>454</v>
      </c>
      <c r="I8" s="80"/>
      <c r="J8" s="88" t="s">
        <v>421</v>
      </c>
      <c r="K8" s="71">
        <v>1</v>
      </c>
      <c r="L8" s="81"/>
      <c r="R8" s="101" t="s">
        <v>475</v>
      </c>
      <c r="S8" s="101">
        <v>1</v>
      </c>
      <c r="V8" s="101" t="s">
        <v>475</v>
      </c>
      <c r="W8" s="101">
        <v>1</v>
      </c>
      <c r="Z8" s="92"/>
      <c r="AA8" s="84"/>
      <c r="AD8" s="43"/>
      <c r="AE8" s="91"/>
    </row>
    <row r="9" spans="1:55" ht="75" customHeight="1">
      <c r="A9" s="38" t="s">
        <v>97</v>
      </c>
      <c r="B9" s="39" t="s">
        <v>98</v>
      </c>
      <c r="C9" s="39">
        <v>2015</v>
      </c>
      <c r="D9" s="39" t="s">
        <v>36</v>
      </c>
      <c r="E9" s="39" t="s">
        <v>94</v>
      </c>
      <c r="F9" s="53" t="s">
        <v>540</v>
      </c>
      <c r="G9" s="43" t="s">
        <v>464</v>
      </c>
      <c r="H9" s="32"/>
      <c r="I9" s="80"/>
      <c r="J9" s="90" t="s">
        <v>640</v>
      </c>
      <c r="K9" s="71">
        <v>1</v>
      </c>
      <c r="L9" s="81"/>
      <c r="R9" s="83" t="s">
        <v>584</v>
      </c>
      <c r="S9" s="83">
        <v>1</v>
      </c>
      <c r="V9" s="83" t="s">
        <v>584</v>
      </c>
      <c r="W9" s="83">
        <v>2</v>
      </c>
      <c r="Z9" s="77"/>
      <c r="AA9" s="84"/>
      <c r="AD9" s="43"/>
      <c r="AE9" s="91"/>
    </row>
    <row r="10" spans="1:55" ht="75" customHeight="1">
      <c r="A10" s="47" t="s">
        <v>104</v>
      </c>
      <c r="B10" s="54" t="s">
        <v>105</v>
      </c>
      <c r="C10" s="41">
        <v>2015</v>
      </c>
      <c r="D10" s="41" t="s">
        <v>106</v>
      </c>
      <c r="E10" s="41" t="s">
        <v>68</v>
      </c>
      <c r="F10" s="41" t="s">
        <v>548</v>
      </c>
      <c r="G10" s="43" t="s">
        <v>466</v>
      </c>
      <c r="H10" s="32"/>
      <c r="I10" s="80"/>
      <c r="J10" s="90" t="s">
        <v>642</v>
      </c>
      <c r="K10" s="71">
        <v>2</v>
      </c>
      <c r="L10" s="81"/>
      <c r="R10" s="83" t="s">
        <v>451</v>
      </c>
      <c r="S10" s="83">
        <v>1</v>
      </c>
      <c r="V10" s="83" t="s">
        <v>451</v>
      </c>
      <c r="W10" s="83">
        <v>1</v>
      </c>
      <c r="Z10" s="77"/>
      <c r="AA10" s="84"/>
      <c r="AD10" s="92"/>
      <c r="AE10" s="84"/>
    </row>
    <row r="11" spans="1:55" ht="75" customHeight="1">
      <c r="A11" s="38" t="s">
        <v>107</v>
      </c>
      <c r="B11" s="39" t="s">
        <v>108</v>
      </c>
      <c r="C11" s="39">
        <v>2015</v>
      </c>
      <c r="D11" s="39" t="s">
        <v>9</v>
      </c>
      <c r="E11" s="39" t="s">
        <v>68</v>
      </c>
      <c r="F11" s="53" t="s">
        <v>540</v>
      </c>
      <c r="G11" s="43" t="s">
        <v>455</v>
      </c>
      <c r="I11" s="80"/>
      <c r="J11" s="94" t="s">
        <v>598</v>
      </c>
      <c r="K11" s="71">
        <v>1</v>
      </c>
      <c r="L11" s="81"/>
      <c r="R11" s="83"/>
      <c r="S11" s="83"/>
      <c r="V11" s="84"/>
      <c r="W11" s="84"/>
      <c r="Z11" s="92"/>
      <c r="AA11" s="77"/>
      <c r="AD11" s="77"/>
      <c r="AE11" s="84"/>
    </row>
    <row r="12" spans="1:55" ht="75" customHeight="1">
      <c r="A12" s="38" t="s">
        <v>161</v>
      </c>
      <c r="B12" s="39" t="s">
        <v>162</v>
      </c>
      <c r="C12" s="39">
        <v>2015</v>
      </c>
      <c r="D12" s="39" t="s">
        <v>13</v>
      </c>
      <c r="E12" s="39" t="s">
        <v>523</v>
      </c>
      <c r="F12" s="41" t="s">
        <v>555</v>
      </c>
      <c r="G12" s="43" t="s">
        <v>478</v>
      </c>
      <c r="J12" s="90" t="s">
        <v>641</v>
      </c>
      <c r="K12" s="89">
        <v>1</v>
      </c>
      <c r="R12" s="83"/>
      <c r="S12" s="83"/>
      <c r="AD12" s="77"/>
      <c r="AE12" s="84"/>
    </row>
    <row r="13" spans="1:55" ht="75" customHeight="1">
      <c r="A13" s="38" t="s">
        <v>186</v>
      </c>
      <c r="B13" s="39" t="s">
        <v>187</v>
      </c>
      <c r="C13" s="39">
        <v>2015</v>
      </c>
      <c r="D13" s="39" t="s">
        <v>167</v>
      </c>
      <c r="E13" s="39" t="s">
        <v>524</v>
      </c>
      <c r="F13" s="41"/>
      <c r="G13" s="43" t="s">
        <v>512</v>
      </c>
      <c r="H13" s="32"/>
      <c r="J13" s="90" t="s">
        <v>643</v>
      </c>
      <c r="K13" s="89">
        <v>1</v>
      </c>
      <c r="R13" s="83"/>
      <c r="S13" s="83"/>
      <c r="AD13" s="92"/>
      <c r="AE13" s="77"/>
    </row>
    <row r="14" spans="1:55" ht="75" customHeight="1">
      <c r="A14" s="38" t="s">
        <v>226</v>
      </c>
      <c r="B14" s="39" t="s">
        <v>227</v>
      </c>
      <c r="C14" s="39">
        <v>2015</v>
      </c>
      <c r="D14" s="39" t="s">
        <v>36</v>
      </c>
      <c r="E14" s="39" t="s">
        <v>228</v>
      </c>
      <c r="F14" s="41" t="s">
        <v>545</v>
      </c>
      <c r="G14" s="43" t="s">
        <v>582</v>
      </c>
      <c r="J14" s="95" t="s">
        <v>646</v>
      </c>
      <c r="K14" s="96">
        <v>1</v>
      </c>
    </row>
    <row r="15" spans="1:55" ht="75" customHeight="1">
      <c r="A15" s="38" t="s">
        <v>244</v>
      </c>
      <c r="B15" s="39" t="s">
        <v>245</v>
      </c>
      <c r="C15" s="39">
        <v>2015</v>
      </c>
      <c r="D15" s="39" t="s">
        <v>36</v>
      </c>
      <c r="E15" s="39" t="s">
        <v>68</v>
      </c>
      <c r="F15" s="41"/>
      <c r="G15" s="43" t="s">
        <v>491</v>
      </c>
      <c r="J15" s="72"/>
    </row>
    <row r="16" spans="1:55" ht="75" customHeight="1">
      <c r="A16" s="38" t="s">
        <v>296</v>
      </c>
      <c r="B16" s="39" t="s">
        <v>297</v>
      </c>
      <c r="C16" s="39">
        <v>2015</v>
      </c>
      <c r="D16" s="39" t="s">
        <v>47</v>
      </c>
      <c r="E16" s="39" t="s">
        <v>68</v>
      </c>
      <c r="F16" s="49" t="s">
        <v>565</v>
      </c>
      <c r="G16" s="43" t="s">
        <v>475</v>
      </c>
    </row>
    <row r="17" spans="1:8" ht="75" customHeight="1">
      <c r="A17" s="38" t="s">
        <v>306</v>
      </c>
      <c r="B17" s="39" t="s">
        <v>307</v>
      </c>
      <c r="C17" s="39">
        <v>2015</v>
      </c>
      <c r="D17" s="39" t="s">
        <v>36</v>
      </c>
      <c r="E17" s="39" t="s">
        <v>308</v>
      </c>
      <c r="F17" s="41" t="s">
        <v>531</v>
      </c>
      <c r="G17" s="42" t="s">
        <v>309</v>
      </c>
    </row>
    <row r="18" spans="1:8" ht="75" customHeight="1">
      <c r="A18" s="54" t="s">
        <v>314</v>
      </c>
      <c r="B18" s="54" t="s">
        <v>322</v>
      </c>
      <c r="C18" s="54">
        <v>2015</v>
      </c>
      <c r="D18" s="54" t="s">
        <v>36</v>
      </c>
      <c r="E18" s="54" t="s">
        <v>315</v>
      </c>
      <c r="F18" s="54"/>
      <c r="G18" s="43" t="s">
        <v>510</v>
      </c>
      <c r="H18" s="31"/>
    </row>
    <row r="19" spans="1:8" ht="75" customHeight="1">
      <c r="A19" s="62" t="s">
        <v>359</v>
      </c>
      <c r="B19" s="43" t="s">
        <v>360</v>
      </c>
      <c r="C19" s="44">
        <v>2015</v>
      </c>
      <c r="D19" s="44" t="s">
        <v>67</v>
      </c>
      <c r="E19" s="62" t="s">
        <v>411</v>
      </c>
      <c r="F19" s="62"/>
      <c r="G19" s="43" t="s">
        <v>501</v>
      </c>
    </row>
  </sheetData>
  <hyperlinks>
    <hyperlink ref="F16" r:id="rId1"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
  <sheetViews>
    <sheetView zoomScale="70" zoomScaleNormal="70" workbookViewId="0">
      <selection activeCell="K6" sqref="K6"/>
    </sheetView>
  </sheetViews>
  <sheetFormatPr defaultRowHeight="15"/>
  <cols>
    <col min="1" max="2" width="20.7109375" customWidth="1"/>
    <col min="3" max="3" width="9.85546875" customWidth="1"/>
    <col min="4" max="4" width="10.28515625" customWidth="1"/>
    <col min="5" max="5" width="11.7109375" customWidth="1"/>
    <col min="6" max="6" width="14.85546875" customWidth="1"/>
    <col min="7" max="7" width="16" customWidth="1"/>
    <col min="8" max="8" width="17.7109375" customWidth="1"/>
    <col min="17" max="17" width="16" bestFit="1" customWidth="1"/>
    <col min="21" max="21" width="18" bestFit="1" customWidth="1"/>
    <col min="23" max="23" width="20.42578125" customWidth="1"/>
    <col min="25" max="25" width="18" bestFit="1" customWidth="1"/>
    <col min="29" max="29" width="18" bestFit="1" customWidth="1"/>
    <col min="31" max="31" width="24.42578125" customWidth="1"/>
    <col min="33" max="33" width="18" bestFit="1" customWidth="1"/>
    <col min="37" max="37" width="15.28515625" bestFit="1" customWidth="1"/>
    <col min="39" max="39" width="23" customWidth="1"/>
    <col min="41" max="41" width="17.140625" bestFit="1" customWidth="1"/>
    <col min="45" max="45" width="17.140625" bestFit="1" customWidth="1"/>
    <col min="47" max="47" width="19" customWidth="1"/>
    <col min="49" max="49" width="18.5703125" bestFit="1" customWidth="1"/>
    <col min="53" max="53" width="18.5703125" bestFit="1" customWidth="1"/>
    <col min="55" max="55" width="16.5703125" customWidth="1"/>
  </cols>
  <sheetData>
    <row r="1" spans="1:55" ht="50.25" customHeight="1">
      <c r="A1" s="35" t="s">
        <v>418</v>
      </c>
      <c r="B1" s="36" t="s">
        <v>419</v>
      </c>
      <c r="C1" s="36" t="s">
        <v>0</v>
      </c>
      <c r="D1" s="36" t="s">
        <v>1</v>
      </c>
      <c r="E1" s="36" t="s">
        <v>2</v>
      </c>
      <c r="F1" s="36" t="s">
        <v>416</v>
      </c>
      <c r="G1" s="37" t="s">
        <v>509</v>
      </c>
      <c r="I1" s="85" t="s">
        <v>645</v>
      </c>
      <c r="J1" s="75" t="s">
        <v>601</v>
      </c>
      <c r="K1" s="75" t="s">
        <v>591</v>
      </c>
      <c r="M1" s="74" t="s">
        <v>645</v>
      </c>
      <c r="N1" s="75" t="s">
        <v>600</v>
      </c>
      <c r="O1" s="75" t="s">
        <v>603</v>
      </c>
      <c r="Q1" s="78" t="s">
        <v>604</v>
      </c>
      <c r="R1" s="74" t="s">
        <v>606</v>
      </c>
      <c r="S1" s="75" t="s">
        <v>607</v>
      </c>
      <c r="U1" s="78" t="s">
        <v>604</v>
      </c>
      <c r="V1" s="74" t="s">
        <v>606</v>
      </c>
      <c r="W1" s="75" t="s">
        <v>657</v>
      </c>
      <c r="Y1" s="78" t="s">
        <v>608</v>
      </c>
      <c r="Z1" s="74" t="s">
        <v>606</v>
      </c>
      <c r="AA1" s="75" t="s">
        <v>607</v>
      </c>
      <c r="AC1" s="78" t="s">
        <v>608</v>
      </c>
      <c r="AD1" s="74" t="s">
        <v>606</v>
      </c>
      <c r="AE1" s="75" t="s">
        <v>657</v>
      </c>
      <c r="AG1" s="78" t="s">
        <v>609</v>
      </c>
      <c r="AH1" s="74" t="s">
        <v>606</v>
      </c>
      <c r="AI1" s="75" t="s">
        <v>607</v>
      </c>
      <c r="AK1" s="78" t="s">
        <v>609</v>
      </c>
      <c r="AL1" s="74" t="s">
        <v>606</v>
      </c>
      <c r="AM1" s="75" t="s">
        <v>657</v>
      </c>
      <c r="AO1" s="78" t="s">
        <v>610</v>
      </c>
      <c r="AP1" s="74" t="s">
        <v>606</v>
      </c>
      <c r="AQ1" s="75" t="s">
        <v>607</v>
      </c>
      <c r="AS1" s="78" t="s">
        <v>610</v>
      </c>
      <c r="AT1" s="74" t="s">
        <v>606</v>
      </c>
      <c r="AU1" s="75" t="s">
        <v>657</v>
      </c>
      <c r="AW1" s="78" t="s">
        <v>417</v>
      </c>
      <c r="AX1" s="74" t="s">
        <v>606</v>
      </c>
      <c r="AY1" s="75" t="s">
        <v>607</v>
      </c>
      <c r="BA1" s="78" t="s">
        <v>417</v>
      </c>
      <c r="BB1" s="74" t="s">
        <v>606</v>
      </c>
      <c r="BC1" s="75" t="s">
        <v>657</v>
      </c>
    </row>
    <row r="2" spans="1:55" ht="75" customHeight="1">
      <c r="A2" s="38" t="s">
        <v>311</v>
      </c>
      <c r="B2" s="39" t="s">
        <v>38</v>
      </c>
      <c r="C2" s="39">
        <v>2016</v>
      </c>
      <c r="D2" s="39" t="s">
        <v>36</v>
      </c>
      <c r="E2" s="39" t="s">
        <v>405</v>
      </c>
      <c r="F2" s="41" t="s">
        <v>536</v>
      </c>
      <c r="G2" s="43" t="s">
        <v>442</v>
      </c>
      <c r="H2" s="31"/>
      <c r="I2" s="86"/>
      <c r="J2" s="71" t="s">
        <v>68</v>
      </c>
      <c r="K2" s="71">
        <v>8</v>
      </c>
      <c r="M2" s="77"/>
      <c r="N2" s="77" t="s">
        <v>540</v>
      </c>
      <c r="O2" s="77">
        <v>6</v>
      </c>
      <c r="R2" s="77" t="s">
        <v>654</v>
      </c>
      <c r="S2" s="77">
        <v>1</v>
      </c>
      <c r="V2" s="77" t="s">
        <v>654</v>
      </c>
      <c r="W2" s="77">
        <v>3</v>
      </c>
      <c r="Z2" s="77" t="s">
        <v>654</v>
      </c>
      <c r="AA2" s="77">
        <v>1</v>
      </c>
      <c r="AD2" s="77" t="s">
        <v>654</v>
      </c>
      <c r="AE2" s="77">
        <v>3</v>
      </c>
      <c r="AH2" s="77" t="s">
        <v>444</v>
      </c>
      <c r="AI2" s="77">
        <v>1</v>
      </c>
      <c r="AL2" s="77" t="s">
        <v>444</v>
      </c>
      <c r="AM2" s="77">
        <v>3</v>
      </c>
      <c r="AP2" s="43" t="s">
        <v>654</v>
      </c>
      <c r="AQ2" s="77">
        <v>1</v>
      </c>
      <c r="AT2" s="43" t="s">
        <v>654</v>
      </c>
      <c r="AU2" s="77">
        <v>3</v>
      </c>
      <c r="AX2" s="77" t="s">
        <v>623</v>
      </c>
      <c r="AY2" s="77">
        <v>1</v>
      </c>
      <c r="BB2" s="77" t="s">
        <v>623</v>
      </c>
      <c r="BC2" s="77">
        <v>3</v>
      </c>
    </row>
    <row r="3" spans="1:55" ht="75" customHeight="1">
      <c r="A3" s="38" t="s">
        <v>151</v>
      </c>
      <c r="B3" s="39" t="s">
        <v>152</v>
      </c>
      <c r="C3" s="39">
        <v>2016</v>
      </c>
      <c r="D3" s="39" t="s">
        <v>13</v>
      </c>
      <c r="E3" s="39" t="s">
        <v>68</v>
      </c>
      <c r="F3" s="41" t="s">
        <v>572</v>
      </c>
      <c r="G3" s="43" t="s">
        <v>474</v>
      </c>
      <c r="I3" s="86"/>
      <c r="J3" s="71" t="s">
        <v>94</v>
      </c>
      <c r="K3" s="71">
        <v>4</v>
      </c>
      <c r="M3" s="77"/>
      <c r="N3" s="77" t="s">
        <v>537</v>
      </c>
      <c r="O3" s="77">
        <v>4</v>
      </c>
      <c r="R3" s="77" t="s">
        <v>605</v>
      </c>
      <c r="S3" s="77">
        <v>1</v>
      </c>
      <c r="V3" s="77" t="s">
        <v>605</v>
      </c>
      <c r="W3" s="77">
        <v>3</v>
      </c>
      <c r="Z3" s="77" t="s">
        <v>444</v>
      </c>
      <c r="AA3" s="77">
        <v>1</v>
      </c>
      <c r="AD3" s="77" t="s">
        <v>444</v>
      </c>
      <c r="AE3" s="77">
        <v>3</v>
      </c>
      <c r="AH3" s="84" t="s">
        <v>584</v>
      </c>
      <c r="AI3" s="84">
        <v>1</v>
      </c>
      <c r="AL3" s="84" t="s">
        <v>584</v>
      </c>
      <c r="AM3" s="84">
        <v>1</v>
      </c>
      <c r="AP3" s="43" t="s">
        <v>444</v>
      </c>
      <c r="AQ3" s="77">
        <v>1</v>
      </c>
      <c r="AT3" s="43" t="s">
        <v>444</v>
      </c>
      <c r="AU3" s="77">
        <v>3</v>
      </c>
      <c r="AX3" s="77" t="s">
        <v>649</v>
      </c>
      <c r="AY3" s="77">
        <v>1</v>
      </c>
      <c r="BB3" s="77" t="s">
        <v>649</v>
      </c>
      <c r="BC3" s="77">
        <v>1</v>
      </c>
    </row>
    <row r="4" spans="1:55" ht="75" customHeight="1">
      <c r="A4" s="38" t="s">
        <v>157</v>
      </c>
      <c r="B4" s="39" t="s">
        <v>158</v>
      </c>
      <c r="C4" s="39">
        <v>2016</v>
      </c>
      <c r="D4" s="39" t="s">
        <v>51</v>
      </c>
      <c r="E4" s="39" t="s">
        <v>409</v>
      </c>
      <c r="F4" s="53" t="s">
        <v>540</v>
      </c>
      <c r="G4" s="43" t="s">
        <v>465</v>
      </c>
      <c r="I4" s="86"/>
      <c r="J4" s="71" t="s">
        <v>593</v>
      </c>
      <c r="K4" s="71">
        <v>4</v>
      </c>
      <c r="M4" s="77"/>
      <c r="N4" s="77" t="s">
        <v>156</v>
      </c>
      <c r="O4" s="77">
        <v>2</v>
      </c>
      <c r="R4" s="77" t="s">
        <v>444</v>
      </c>
      <c r="S4" s="77">
        <v>1</v>
      </c>
      <c r="V4" s="77" t="s">
        <v>444</v>
      </c>
      <c r="W4" s="77">
        <v>3</v>
      </c>
      <c r="Z4" s="77" t="s">
        <v>584</v>
      </c>
      <c r="AA4" s="77">
        <v>2</v>
      </c>
      <c r="AD4" s="77" t="s">
        <v>584</v>
      </c>
      <c r="AE4" s="77">
        <v>2</v>
      </c>
      <c r="AH4" s="98"/>
      <c r="AI4" s="98"/>
      <c r="AP4" s="43" t="s">
        <v>440</v>
      </c>
      <c r="AQ4" s="77">
        <v>1</v>
      </c>
      <c r="AT4" s="43" t="s">
        <v>440</v>
      </c>
      <c r="AU4" s="77">
        <v>2</v>
      </c>
    </row>
    <row r="5" spans="1:55" ht="75" customHeight="1">
      <c r="A5" s="38" t="s">
        <v>261</v>
      </c>
      <c r="B5" s="39" t="s">
        <v>262</v>
      </c>
      <c r="C5" s="39">
        <v>2016</v>
      </c>
      <c r="D5" s="39" t="s">
        <v>51</v>
      </c>
      <c r="E5" s="39" t="s">
        <v>52</v>
      </c>
      <c r="F5" s="41" t="s">
        <v>557</v>
      </c>
      <c r="G5" s="43" t="s">
        <v>495</v>
      </c>
      <c r="I5" s="86"/>
      <c r="J5" s="71" t="s">
        <v>647</v>
      </c>
      <c r="K5" s="71">
        <v>1</v>
      </c>
      <c r="M5" s="77"/>
      <c r="N5" s="77" t="s">
        <v>531</v>
      </c>
      <c r="O5" s="77">
        <v>4</v>
      </c>
      <c r="R5" s="77" t="s">
        <v>584</v>
      </c>
      <c r="S5" s="77">
        <v>2</v>
      </c>
      <c r="V5" s="77" t="s">
        <v>584</v>
      </c>
      <c r="W5" s="77">
        <v>2</v>
      </c>
      <c r="Z5" s="77" t="s">
        <v>440</v>
      </c>
      <c r="AA5" s="77">
        <v>1</v>
      </c>
      <c r="AD5" s="77" t="s">
        <v>440</v>
      </c>
      <c r="AE5" s="77">
        <v>2</v>
      </c>
      <c r="AH5" s="91"/>
      <c r="AI5" s="91"/>
      <c r="AP5" s="100" t="s">
        <v>584</v>
      </c>
      <c r="AQ5" s="83">
        <v>2</v>
      </c>
      <c r="AT5" s="100" t="s">
        <v>584</v>
      </c>
      <c r="AU5" s="83">
        <v>2</v>
      </c>
    </row>
    <row r="6" spans="1:55" ht="75" customHeight="1">
      <c r="A6" s="38" t="s">
        <v>277</v>
      </c>
      <c r="B6" s="39" t="s">
        <v>278</v>
      </c>
      <c r="C6" s="39">
        <v>2016</v>
      </c>
      <c r="D6" s="39" t="s">
        <v>51</v>
      </c>
      <c r="E6" s="39" t="s">
        <v>68</v>
      </c>
      <c r="F6" s="41" t="s">
        <v>561</v>
      </c>
      <c r="G6" s="43" t="s">
        <v>583</v>
      </c>
      <c r="I6" s="80"/>
      <c r="J6" s="80"/>
      <c r="K6" s="80"/>
      <c r="M6" s="77"/>
      <c r="N6" s="77" t="s">
        <v>572</v>
      </c>
      <c r="O6" s="77">
        <v>1</v>
      </c>
      <c r="R6" s="77" t="s">
        <v>440</v>
      </c>
      <c r="S6" s="77">
        <v>1</v>
      </c>
      <c r="V6" s="77" t="s">
        <v>440</v>
      </c>
      <c r="W6" s="77">
        <v>2</v>
      </c>
      <c r="Z6" s="91"/>
      <c r="AA6" s="91"/>
      <c r="AD6" s="99"/>
      <c r="AE6" s="91"/>
    </row>
    <row r="7" spans="1:55" ht="75" customHeight="1">
      <c r="A7" s="54" t="s">
        <v>316</v>
      </c>
      <c r="B7" s="54" t="s">
        <v>323</v>
      </c>
      <c r="C7" s="54">
        <v>2016</v>
      </c>
      <c r="D7" s="54" t="s">
        <v>51</v>
      </c>
      <c r="E7" s="54" t="s">
        <v>410</v>
      </c>
      <c r="F7" s="49" t="s">
        <v>538</v>
      </c>
      <c r="G7" s="43" t="s">
        <v>584</v>
      </c>
      <c r="I7" s="80"/>
      <c r="J7" s="97"/>
      <c r="K7" s="93"/>
      <c r="R7" s="84" t="s">
        <v>433</v>
      </c>
      <c r="S7" s="84">
        <v>1</v>
      </c>
      <c r="V7" s="84" t="s">
        <v>433</v>
      </c>
      <c r="W7" s="84">
        <v>2</v>
      </c>
      <c r="Z7" s="91"/>
      <c r="AA7" s="91"/>
      <c r="AD7" s="99"/>
      <c r="AE7" s="91"/>
    </row>
    <row r="8" spans="1:55" ht="75" customHeight="1">
      <c r="A8" s="62" t="s">
        <v>332</v>
      </c>
      <c r="B8" s="43" t="s">
        <v>333</v>
      </c>
      <c r="C8" s="62">
        <v>2016</v>
      </c>
      <c r="D8" s="62" t="s">
        <v>36</v>
      </c>
      <c r="E8" s="62" t="s">
        <v>518</v>
      </c>
      <c r="F8" s="43" t="s">
        <v>540</v>
      </c>
      <c r="G8" s="43" t="s">
        <v>499</v>
      </c>
      <c r="I8" s="80"/>
      <c r="J8" s="80"/>
      <c r="K8" s="80"/>
      <c r="L8" s="81"/>
      <c r="R8" s="91"/>
      <c r="S8" s="91"/>
      <c r="V8" s="73"/>
      <c r="W8" s="73"/>
      <c r="Z8" s="99"/>
      <c r="AA8" s="91"/>
      <c r="AD8" s="99"/>
      <c r="AE8" s="91"/>
    </row>
    <row r="9" spans="1:55" ht="75" customHeight="1">
      <c r="A9" s="62" t="s">
        <v>357</v>
      </c>
      <c r="B9" s="43" t="s">
        <v>358</v>
      </c>
      <c r="C9" s="44">
        <v>2016</v>
      </c>
      <c r="D9" s="44" t="s">
        <v>5</v>
      </c>
      <c r="E9" s="43" t="s">
        <v>308</v>
      </c>
      <c r="F9" s="62"/>
      <c r="G9" s="43" t="s">
        <v>445</v>
      </c>
      <c r="I9" s="80"/>
      <c r="J9" s="80"/>
      <c r="K9" s="80"/>
      <c r="L9" s="81"/>
      <c r="R9" s="91"/>
      <c r="S9" s="91"/>
      <c r="V9" s="73"/>
      <c r="W9" s="73"/>
      <c r="Z9" s="81"/>
      <c r="AA9" s="91"/>
      <c r="AD9" s="99"/>
      <c r="AE9" s="91"/>
    </row>
    <row r="10" spans="1:55">
      <c r="I10" s="80"/>
      <c r="J10" s="82"/>
      <c r="K10" s="80"/>
      <c r="L10" s="81"/>
      <c r="R10" s="91"/>
      <c r="S10" s="91"/>
      <c r="V10" s="73"/>
      <c r="W10" s="73"/>
      <c r="Z10" s="81"/>
      <c r="AA10" s="91"/>
      <c r="AD10" s="99"/>
      <c r="AE10" s="102"/>
    </row>
    <row r="11" spans="1:55">
      <c r="I11" s="80"/>
      <c r="J11" s="80"/>
      <c r="K11" s="80"/>
      <c r="L11" s="81"/>
      <c r="R11" s="91"/>
      <c r="S11" s="91"/>
      <c r="V11" s="73"/>
      <c r="W11" s="73"/>
      <c r="Z11" s="99"/>
      <c r="AA11" s="81"/>
      <c r="AD11" s="103"/>
      <c r="AE11" s="84"/>
    </row>
    <row r="12" spans="1:55">
      <c r="J12" s="72"/>
      <c r="K12" s="93"/>
      <c r="R12" s="91"/>
      <c r="S12" s="91"/>
      <c r="AD12" s="77"/>
      <c r="AE12" s="84"/>
    </row>
    <row r="13" spans="1:55">
      <c r="J13" s="72"/>
      <c r="K13" s="93"/>
      <c r="R13" s="91"/>
      <c r="S13" s="91"/>
      <c r="AD13" s="92"/>
      <c r="AE13" s="77"/>
    </row>
  </sheetData>
  <hyperlinks>
    <hyperlink ref="F7" r:id="rId1" tooltip="Clique para saber mais sobre a categoria Deficiência Física" display="http://www.deficienteonline.com.br/deficiencia-fisica-tipos-e-definicoes___12.html"/>
  </hyperlinks>
  <pageMargins left="0.51180555555555496" right="0.51180555555555496" top="0.78749999999999998" bottom="0.78749999999999998" header="0.51180555555555496" footer="0.51180555555555496"/>
  <pageSetup firstPageNumber="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workbookViewId="0">
      <selection activeCell="N23" sqref="N23"/>
    </sheetView>
  </sheetViews>
  <sheetFormatPr defaultRowHeight="15"/>
  <cols>
    <col min="2" max="2" width="12.28515625" customWidth="1"/>
  </cols>
  <sheetData>
    <row r="1" spans="1:24">
      <c r="A1">
        <v>2010</v>
      </c>
      <c r="D1">
        <v>2011</v>
      </c>
      <c r="G1">
        <v>2012</v>
      </c>
      <c r="J1">
        <v>2013</v>
      </c>
      <c r="M1">
        <v>2014</v>
      </c>
      <c r="P1">
        <v>2015</v>
      </c>
      <c r="S1">
        <v>2016</v>
      </c>
    </row>
    <row r="2" spans="1:24">
      <c r="A2" s="75" t="s">
        <v>601</v>
      </c>
      <c r="B2" s="75" t="s">
        <v>591</v>
      </c>
      <c r="C2" s="109"/>
      <c r="D2" s="75" t="s">
        <v>601</v>
      </c>
      <c r="E2" s="75" t="s">
        <v>603</v>
      </c>
      <c r="F2" s="109"/>
      <c r="G2" s="75" t="s">
        <v>601</v>
      </c>
      <c r="H2" s="75" t="s">
        <v>591</v>
      </c>
      <c r="I2" s="110"/>
      <c r="J2" s="75" t="s">
        <v>601</v>
      </c>
      <c r="K2" s="75" t="s">
        <v>591</v>
      </c>
      <c r="L2" s="29"/>
      <c r="M2" s="75" t="s">
        <v>601</v>
      </c>
      <c r="N2" s="75" t="s">
        <v>591</v>
      </c>
      <c r="O2" s="109"/>
      <c r="P2" s="75" t="s">
        <v>601</v>
      </c>
      <c r="Q2" s="75" t="s">
        <v>591</v>
      </c>
      <c r="R2" s="109"/>
      <c r="S2" s="75" t="s">
        <v>601</v>
      </c>
      <c r="T2" s="75" t="s">
        <v>591</v>
      </c>
      <c r="U2" s="110"/>
      <c r="V2" s="109"/>
      <c r="W2" s="109"/>
      <c r="X2" s="29"/>
    </row>
    <row r="3" spans="1:24">
      <c r="A3" s="76" t="s">
        <v>592</v>
      </c>
      <c r="B3" s="71">
        <v>1</v>
      </c>
      <c r="C3" s="107"/>
      <c r="D3" s="71" t="s">
        <v>68</v>
      </c>
      <c r="E3" s="71">
        <v>13</v>
      </c>
      <c r="F3" s="107"/>
      <c r="G3" s="71" t="s">
        <v>68</v>
      </c>
      <c r="H3" s="71">
        <v>26</v>
      </c>
      <c r="I3" s="107"/>
      <c r="J3" s="71" t="s">
        <v>68</v>
      </c>
      <c r="K3" s="71">
        <v>10</v>
      </c>
      <c r="L3" s="29"/>
      <c r="M3" s="71" t="s">
        <v>68</v>
      </c>
      <c r="N3" s="71">
        <v>15</v>
      </c>
      <c r="O3" s="107"/>
      <c r="P3" s="71" t="s">
        <v>68</v>
      </c>
      <c r="Q3" s="71">
        <v>14</v>
      </c>
      <c r="R3" s="107"/>
      <c r="S3" s="71" t="s">
        <v>68</v>
      </c>
      <c r="T3" s="71">
        <v>8</v>
      </c>
      <c r="U3" s="107"/>
      <c r="V3" s="107"/>
      <c r="W3" s="107"/>
      <c r="X3" s="29"/>
    </row>
    <row r="4" spans="1:24">
      <c r="A4" s="71" t="s">
        <v>68</v>
      </c>
      <c r="B4" s="71">
        <v>13</v>
      </c>
      <c r="C4" s="107"/>
      <c r="D4" s="71" t="s">
        <v>94</v>
      </c>
      <c r="E4" s="71">
        <v>8</v>
      </c>
      <c r="F4" s="107"/>
      <c r="G4" s="71" t="s">
        <v>94</v>
      </c>
      <c r="H4" s="71">
        <v>15</v>
      </c>
      <c r="I4" s="107"/>
      <c r="J4" s="71" t="s">
        <v>94</v>
      </c>
      <c r="K4" s="71">
        <v>8</v>
      </c>
      <c r="L4" s="29"/>
      <c r="M4" s="71" t="s">
        <v>94</v>
      </c>
      <c r="N4" s="71">
        <v>8</v>
      </c>
      <c r="O4" s="107"/>
      <c r="P4" s="71" t="s">
        <v>94</v>
      </c>
      <c r="Q4" s="71">
        <v>6</v>
      </c>
      <c r="R4" s="107"/>
      <c r="S4" s="71" t="s">
        <v>94</v>
      </c>
      <c r="T4" s="71">
        <v>4</v>
      </c>
      <c r="U4" s="107"/>
      <c r="V4" s="107"/>
      <c r="W4" s="107"/>
      <c r="X4" s="29"/>
    </row>
    <row r="5" spans="1:24">
      <c r="A5" s="71" t="s">
        <v>94</v>
      </c>
      <c r="B5" s="71">
        <v>17</v>
      </c>
      <c r="C5" s="107"/>
      <c r="D5" s="71" t="s">
        <v>593</v>
      </c>
      <c r="E5" s="71">
        <v>2</v>
      </c>
      <c r="F5" s="107"/>
      <c r="G5" s="71" t="s">
        <v>593</v>
      </c>
      <c r="H5" s="71">
        <v>5</v>
      </c>
      <c r="I5" s="107"/>
      <c r="J5" s="71" t="s">
        <v>593</v>
      </c>
      <c r="K5" s="71">
        <v>3</v>
      </c>
      <c r="L5" s="29"/>
      <c r="M5" s="71" t="s">
        <v>593</v>
      </c>
      <c r="N5" s="71">
        <v>2</v>
      </c>
      <c r="O5" s="107"/>
      <c r="P5" s="71" t="s">
        <v>593</v>
      </c>
      <c r="Q5" s="71">
        <v>4</v>
      </c>
      <c r="R5" s="107"/>
      <c r="S5" s="71" t="s">
        <v>593</v>
      </c>
      <c r="T5" s="71">
        <v>4</v>
      </c>
      <c r="U5" s="107"/>
      <c r="V5" s="107"/>
      <c r="W5" s="107"/>
      <c r="X5" s="29"/>
    </row>
    <row r="6" spans="1:24">
      <c r="A6" s="71" t="s">
        <v>593</v>
      </c>
      <c r="B6" s="71">
        <v>9</v>
      </c>
      <c r="C6" s="107"/>
      <c r="D6" s="71" t="s">
        <v>594</v>
      </c>
      <c r="E6" s="71">
        <v>3</v>
      </c>
      <c r="F6" s="107"/>
      <c r="G6" s="71" t="s">
        <v>594</v>
      </c>
      <c r="H6" s="71">
        <v>2</v>
      </c>
      <c r="I6" s="107"/>
      <c r="J6" s="71" t="s">
        <v>594</v>
      </c>
      <c r="K6" s="71">
        <v>3</v>
      </c>
      <c r="L6" s="29"/>
      <c r="M6" s="111" t="s">
        <v>635</v>
      </c>
      <c r="N6" s="71">
        <v>1</v>
      </c>
      <c r="O6" s="107"/>
      <c r="P6" s="111" t="s">
        <v>638</v>
      </c>
      <c r="Q6" s="71">
        <v>1</v>
      </c>
      <c r="R6" s="107"/>
      <c r="S6" s="111" t="s">
        <v>647</v>
      </c>
      <c r="T6" s="71">
        <v>1</v>
      </c>
      <c r="U6" s="107"/>
      <c r="V6" s="107"/>
      <c r="W6" s="107"/>
      <c r="X6" s="29"/>
    </row>
    <row r="7" spans="1:24">
      <c r="A7" s="71" t="s">
        <v>594</v>
      </c>
      <c r="B7" s="71">
        <v>2</v>
      </c>
      <c r="C7" s="107"/>
      <c r="D7" s="71" t="s">
        <v>612</v>
      </c>
      <c r="E7" s="71">
        <v>1</v>
      </c>
      <c r="F7" s="107"/>
      <c r="G7" s="111" t="s">
        <v>618</v>
      </c>
      <c r="H7" s="71">
        <v>1</v>
      </c>
      <c r="I7" s="107"/>
      <c r="J7" s="111" t="s">
        <v>630</v>
      </c>
      <c r="K7" s="71">
        <v>1</v>
      </c>
      <c r="L7" s="29"/>
      <c r="M7" s="111" t="s">
        <v>636</v>
      </c>
      <c r="N7" s="71">
        <v>1</v>
      </c>
      <c r="O7" s="107"/>
      <c r="P7" s="71" t="s">
        <v>594</v>
      </c>
      <c r="Q7" s="71">
        <v>3</v>
      </c>
      <c r="R7" s="107"/>
      <c r="S7" s="107"/>
      <c r="T7" s="29"/>
      <c r="U7" s="107"/>
      <c r="V7" s="107"/>
      <c r="W7" s="107"/>
      <c r="X7" s="29"/>
    </row>
    <row r="8" spans="1:24" ht="22.5">
      <c r="A8" s="71" t="s">
        <v>87</v>
      </c>
      <c r="B8" s="71">
        <v>2</v>
      </c>
      <c r="E8" s="29"/>
      <c r="F8" s="29"/>
      <c r="G8" s="88" t="s">
        <v>595</v>
      </c>
      <c r="H8" s="89">
        <v>1</v>
      </c>
      <c r="I8" s="29"/>
      <c r="J8" s="114" t="s">
        <v>421</v>
      </c>
      <c r="K8" s="89">
        <v>1</v>
      </c>
      <c r="L8" s="29"/>
      <c r="M8" s="114" t="s">
        <v>637</v>
      </c>
      <c r="N8" s="89">
        <v>1</v>
      </c>
      <c r="O8" s="29"/>
      <c r="P8" s="90" t="s">
        <v>639</v>
      </c>
      <c r="Q8" s="89">
        <v>1</v>
      </c>
      <c r="R8" s="29"/>
      <c r="S8" s="29"/>
      <c r="T8" s="29"/>
      <c r="U8" s="29"/>
      <c r="V8" s="29"/>
      <c r="W8" s="29"/>
      <c r="X8" s="29"/>
    </row>
    <row r="9" spans="1:24">
      <c r="A9" s="71" t="s">
        <v>595</v>
      </c>
      <c r="B9" s="71">
        <v>1</v>
      </c>
      <c r="E9" s="29"/>
      <c r="F9" s="29"/>
      <c r="G9" s="71" t="s">
        <v>598</v>
      </c>
      <c r="H9" s="71">
        <v>3</v>
      </c>
      <c r="I9" s="29"/>
      <c r="J9" s="71" t="s">
        <v>632</v>
      </c>
      <c r="K9" s="71">
        <v>1</v>
      </c>
      <c r="L9" s="29"/>
      <c r="M9" s="71" t="s">
        <v>594</v>
      </c>
      <c r="N9" s="71">
        <v>1</v>
      </c>
      <c r="O9" s="29"/>
      <c r="P9" s="88" t="s">
        <v>421</v>
      </c>
      <c r="Q9" s="71">
        <v>1</v>
      </c>
      <c r="R9" s="29"/>
      <c r="S9" s="29"/>
      <c r="T9" s="29"/>
      <c r="U9" s="110"/>
      <c r="V9" s="109"/>
      <c r="W9" s="109"/>
      <c r="X9" s="29"/>
    </row>
    <row r="10" spans="1:24">
      <c r="A10" s="71" t="s">
        <v>596</v>
      </c>
      <c r="B10" s="71">
        <v>1</v>
      </c>
      <c r="C10" s="108"/>
      <c r="D10" s="108"/>
      <c r="E10" s="108"/>
      <c r="F10" s="108"/>
      <c r="G10" s="71" t="s">
        <v>597</v>
      </c>
      <c r="H10" s="71">
        <v>2</v>
      </c>
      <c r="I10" s="29"/>
      <c r="J10" s="111" t="s">
        <v>631</v>
      </c>
      <c r="K10" s="71">
        <v>1</v>
      </c>
      <c r="L10" s="29"/>
      <c r="M10" s="29"/>
      <c r="N10" s="29"/>
      <c r="O10" s="29"/>
      <c r="P10" s="90" t="s">
        <v>640</v>
      </c>
      <c r="Q10" s="71">
        <v>1</v>
      </c>
      <c r="R10" s="29"/>
      <c r="S10" s="29"/>
      <c r="T10" s="29"/>
      <c r="U10" s="107"/>
      <c r="V10" s="107"/>
      <c r="W10" s="107"/>
      <c r="X10" s="29"/>
    </row>
    <row r="11" spans="1:24">
      <c r="A11" s="76" t="s">
        <v>597</v>
      </c>
      <c r="B11" s="71">
        <v>1</v>
      </c>
      <c r="C11" s="73"/>
      <c r="D11" s="73"/>
      <c r="E11" s="73"/>
      <c r="F11" s="73"/>
      <c r="G11" s="112" t="s">
        <v>619</v>
      </c>
      <c r="H11" s="71">
        <v>1</v>
      </c>
      <c r="I11" s="29"/>
      <c r="J11" s="76" t="s">
        <v>619</v>
      </c>
      <c r="K11" s="71">
        <v>1</v>
      </c>
      <c r="L11" s="29"/>
      <c r="M11" s="29"/>
      <c r="N11" s="29"/>
      <c r="O11" s="29"/>
      <c r="P11" s="113" t="s">
        <v>642</v>
      </c>
      <c r="Q11" s="71">
        <v>2</v>
      </c>
      <c r="R11" s="29"/>
      <c r="S11" s="29"/>
      <c r="T11" s="29"/>
      <c r="U11" s="107"/>
      <c r="V11" s="107"/>
      <c r="W11" s="107"/>
      <c r="X11" s="29"/>
    </row>
    <row r="12" spans="1:24">
      <c r="A12" s="71" t="s">
        <v>598</v>
      </c>
      <c r="B12" s="71">
        <v>1</v>
      </c>
      <c r="C12" s="73"/>
      <c r="D12" s="73"/>
      <c r="E12" s="73"/>
      <c r="F12" s="73"/>
      <c r="G12" s="111" t="s">
        <v>620</v>
      </c>
      <c r="H12" s="71">
        <v>1</v>
      </c>
      <c r="I12" s="29"/>
      <c r="J12" s="29"/>
      <c r="K12" s="29"/>
      <c r="L12" s="29"/>
      <c r="M12" s="29"/>
      <c r="N12" s="29"/>
      <c r="O12" s="29"/>
      <c r="P12" s="94" t="s">
        <v>598</v>
      </c>
      <c r="Q12" s="71">
        <v>1</v>
      </c>
      <c r="R12" s="29"/>
      <c r="S12" s="29"/>
      <c r="T12" s="29"/>
      <c r="U12" s="107"/>
      <c r="V12" s="107"/>
      <c r="W12" s="107"/>
      <c r="X12" s="29"/>
    </row>
    <row r="13" spans="1:24">
      <c r="A13" s="73"/>
      <c r="B13" s="73"/>
      <c r="C13" s="73"/>
      <c r="D13" s="73"/>
      <c r="E13" s="73"/>
      <c r="F13" s="73"/>
      <c r="G13" s="90" t="s">
        <v>596</v>
      </c>
      <c r="H13" s="89">
        <v>1</v>
      </c>
      <c r="I13" s="29"/>
      <c r="J13" s="29"/>
      <c r="K13" s="29"/>
      <c r="L13" s="29"/>
      <c r="M13" s="29"/>
      <c r="N13" s="29"/>
      <c r="O13" s="29"/>
      <c r="P13" s="113" t="s">
        <v>641</v>
      </c>
      <c r="Q13" s="89">
        <v>1</v>
      </c>
      <c r="R13" s="29"/>
      <c r="S13" s="29"/>
      <c r="T13" s="29"/>
      <c r="U13" s="107"/>
      <c r="V13" s="107"/>
      <c r="W13" s="107"/>
      <c r="X13" s="29"/>
    </row>
    <row r="14" spans="1:24" ht="22.5">
      <c r="A14" s="73"/>
      <c r="B14" s="73"/>
      <c r="C14" s="73"/>
      <c r="D14" s="73"/>
      <c r="E14" s="73"/>
      <c r="F14" s="73"/>
      <c r="G14" s="113" t="s">
        <v>621</v>
      </c>
      <c r="H14" s="89">
        <v>1</v>
      </c>
      <c r="I14" s="29"/>
      <c r="J14" s="29"/>
      <c r="K14" s="29"/>
      <c r="L14" s="29"/>
      <c r="M14" s="29"/>
      <c r="N14" s="29"/>
      <c r="O14" s="29"/>
      <c r="P14" s="113" t="s">
        <v>643</v>
      </c>
      <c r="Q14" s="89">
        <v>1</v>
      </c>
      <c r="R14" s="29"/>
      <c r="S14" s="29"/>
      <c r="T14" s="29"/>
      <c r="U14" s="107"/>
      <c r="V14" s="107"/>
      <c r="W14" s="107"/>
      <c r="X14" s="29"/>
    </row>
    <row r="15" spans="1:24">
      <c r="A15" s="73"/>
      <c r="B15" s="73"/>
      <c r="C15" s="73"/>
      <c r="D15" s="73"/>
      <c r="E15" s="73"/>
      <c r="F15" s="73"/>
      <c r="G15" s="71" t="s">
        <v>622</v>
      </c>
      <c r="H15" s="89">
        <v>1</v>
      </c>
      <c r="I15" s="29"/>
      <c r="J15" s="29"/>
      <c r="K15" s="29"/>
      <c r="L15" s="29"/>
      <c r="M15" s="29"/>
      <c r="N15" s="29"/>
      <c r="O15" s="29"/>
      <c r="P15" s="95" t="s">
        <v>646</v>
      </c>
      <c r="Q15" s="96">
        <v>1</v>
      </c>
      <c r="R15" s="29"/>
      <c r="S15" s="29"/>
      <c r="T15" s="29"/>
      <c r="U15" s="29"/>
      <c r="V15" s="29"/>
      <c r="W15" s="29"/>
      <c r="X15" s="29"/>
    </row>
    <row r="16" spans="1:24">
      <c r="A16" s="73"/>
      <c r="B16" s="73"/>
      <c r="C16" s="73"/>
      <c r="D16" s="73"/>
      <c r="E16" s="73"/>
      <c r="F16" s="73"/>
      <c r="G16" s="73"/>
      <c r="H16" s="73"/>
    </row>
    <row r="17" spans="1:28">
      <c r="A17" s="77"/>
      <c r="B17" s="105" t="s">
        <v>658</v>
      </c>
      <c r="C17" s="80"/>
      <c r="D17" s="80"/>
      <c r="E17" s="80"/>
      <c r="F17" s="80"/>
      <c r="G17" s="80"/>
      <c r="H17" s="80"/>
      <c r="I17" s="80"/>
      <c r="J17" s="82"/>
      <c r="K17" s="80"/>
      <c r="L17" s="80"/>
      <c r="M17" s="80"/>
      <c r="N17" s="82"/>
      <c r="O17" s="80"/>
      <c r="P17" s="72"/>
      <c r="Q17" s="80"/>
      <c r="R17" s="97"/>
      <c r="S17" s="80"/>
      <c r="T17" s="80"/>
      <c r="U17" s="80"/>
      <c r="V17" s="80"/>
      <c r="W17" s="97"/>
      <c r="X17" s="80"/>
      <c r="Y17" s="72"/>
      <c r="Z17" s="72"/>
      <c r="AA17" s="72"/>
      <c r="AB17" s="72"/>
    </row>
    <row r="18" spans="1:28">
      <c r="A18" s="106">
        <v>2010</v>
      </c>
      <c r="B18" s="77">
        <v>10</v>
      </c>
      <c r="C18" s="81"/>
      <c r="D18" s="81"/>
      <c r="E18" s="81"/>
      <c r="F18" s="73"/>
      <c r="G18" s="73"/>
      <c r="H18" s="73"/>
      <c r="I18" s="81"/>
      <c r="J18" s="81"/>
      <c r="K18" s="81"/>
      <c r="L18" s="81"/>
      <c r="M18" s="81"/>
      <c r="N18" s="81"/>
      <c r="O18" s="81"/>
      <c r="P18" s="81"/>
      <c r="Q18" s="81"/>
      <c r="R18" s="81"/>
      <c r="S18" s="81"/>
      <c r="T18" s="81"/>
      <c r="U18" s="81"/>
      <c r="V18" s="81"/>
      <c r="W18" s="81"/>
      <c r="X18" s="81"/>
      <c r="Y18" s="81"/>
      <c r="Z18" s="81"/>
      <c r="AA18" s="81"/>
      <c r="AB18" s="81"/>
    </row>
    <row r="19" spans="1:28">
      <c r="A19" s="106">
        <v>2011</v>
      </c>
      <c r="B19" s="84">
        <v>5</v>
      </c>
      <c r="C19" s="81"/>
      <c r="D19" s="81"/>
      <c r="E19" s="81"/>
      <c r="F19" s="73"/>
      <c r="G19" s="73"/>
      <c r="H19" s="73"/>
      <c r="I19" s="81"/>
      <c r="J19" s="81"/>
      <c r="K19" s="81"/>
      <c r="L19" s="81"/>
      <c r="M19" s="81"/>
      <c r="N19" s="81"/>
      <c r="O19" s="81"/>
      <c r="P19" s="81"/>
      <c r="Q19" s="81"/>
      <c r="R19" s="81"/>
      <c r="S19" s="81"/>
      <c r="T19" s="81"/>
      <c r="U19" s="81"/>
      <c r="V19" s="81"/>
      <c r="W19" s="81"/>
      <c r="X19" s="81"/>
      <c r="Y19" s="81"/>
      <c r="Z19" s="81"/>
      <c r="AA19" s="81"/>
      <c r="AB19" s="81"/>
    </row>
    <row r="20" spans="1:28">
      <c r="A20" s="106">
        <v>2012</v>
      </c>
      <c r="B20" s="77">
        <v>13</v>
      </c>
      <c r="C20" s="81"/>
      <c r="D20" s="81"/>
      <c r="E20" s="81"/>
      <c r="F20" s="73"/>
      <c r="G20" s="73"/>
      <c r="H20" s="73"/>
      <c r="I20" s="81"/>
      <c r="J20" s="81"/>
      <c r="K20" s="81"/>
      <c r="L20" s="81"/>
      <c r="M20" s="81"/>
      <c r="N20" s="81"/>
      <c r="O20" s="81"/>
      <c r="P20" s="81"/>
      <c r="Q20" s="81"/>
      <c r="R20" s="81"/>
      <c r="S20" s="81"/>
      <c r="T20" s="81"/>
      <c r="U20" s="81"/>
      <c r="V20" s="81"/>
      <c r="W20" s="81"/>
      <c r="X20" s="81"/>
      <c r="Y20" s="81"/>
      <c r="Z20" s="81"/>
      <c r="AA20" s="81"/>
      <c r="AB20" s="81"/>
    </row>
    <row r="21" spans="1:28">
      <c r="A21" s="106">
        <v>2013</v>
      </c>
      <c r="B21" s="77">
        <v>9</v>
      </c>
      <c r="C21" s="81"/>
      <c r="D21" s="81"/>
      <c r="E21" s="81"/>
      <c r="F21" s="73"/>
      <c r="G21" s="73"/>
      <c r="H21" s="73"/>
      <c r="I21" s="81"/>
      <c r="J21" s="81"/>
      <c r="K21" s="81"/>
      <c r="L21" s="81"/>
      <c r="M21" s="81"/>
      <c r="N21" s="81"/>
      <c r="O21" s="81"/>
      <c r="P21" s="81"/>
      <c r="Q21" s="81"/>
      <c r="R21" s="81"/>
      <c r="S21" s="81"/>
      <c r="T21" s="81"/>
      <c r="U21" s="81"/>
      <c r="V21" s="81"/>
      <c r="W21" s="81"/>
      <c r="X21" s="81"/>
      <c r="Y21" s="81"/>
      <c r="Z21" s="81"/>
      <c r="AA21" s="81"/>
      <c r="AB21" s="81"/>
    </row>
    <row r="22" spans="1:28">
      <c r="A22" s="106">
        <v>2014</v>
      </c>
      <c r="B22" s="77">
        <v>7</v>
      </c>
      <c r="C22" s="81"/>
      <c r="D22" s="81"/>
      <c r="E22" s="81"/>
      <c r="F22" s="73"/>
      <c r="G22" s="73"/>
      <c r="H22" s="73"/>
      <c r="I22" s="81"/>
      <c r="J22" s="81"/>
      <c r="K22" s="81"/>
      <c r="L22" s="81"/>
      <c r="M22" s="81"/>
      <c r="N22" s="81"/>
      <c r="O22" s="81"/>
      <c r="P22" s="81"/>
      <c r="Q22" s="81"/>
      <c r="R22" s="81"/>
      <c r="S22" s="81"/>
      <c r="T22" s="81"/>
      <c r="U22" s="81"/>
      <c r="V22" s="81"/>
      <c r="W22" s="81"/>
      <c r="X22" s="81"/>
      <c r="Y22" s="81"/>
      <c r="Z22" s="81"/>
      <c r="AA22" s="81"/>
      <c r="AB22" s="81"/>
    </row>
    <row r="23" spans="1:28">
      <c r="A23" s="106">
        <v>2015</v>
      </c>
      <c r="B23" s="77">
        <v>13</v>
      </c>
      <c r="C23" s="81"/>
      <c r="D23" s="81"/>
      <c r="E23" s="81"/>
      <c r="F23" s="73"/>
      <c r="G23" s="73"/>
      <c r="H23" s="73"/>
      <c r="I23" s="81"/>
      <c r="J23" s="81"/>
      <c r="K23" s="81"/>
      <c r="L23" s="81"/>
      <c r="M23" s="81"/>
      <c r="N23" s="81"/>
      <c r="O23" s="81"/>
      <c r="P23" s="81"/>
      <c r="Q23" s="81"/>
      <c r="R23" s="81"/>
      <c r="S23" s="81"/>
      <c r="T23" s="81"/>
      <c r="U23" s="81"/>
      <c r="V23" s="81"/>
      <c r="W23" s="81"/>
      <c r="X23" s="81"/>
      <c r="Y23" s="81"/>
      <c r="Z23" s="81"/>
      <c r="AA23" s="81"/>
      <c r="AB23" s="81"/>
    </row>
    <row r="24" spans="1:28">
      <c r="A24" s="106">
        <v>2016</v>
      </c>
      <c r="B24" s="77">
        <v>4</v>
      </c>
      <c r="C24" s="91"/>
      <c r="D24" s="81"/>
      <c r="E24" s="91"/>
      <c r="F24" s="73"/>
      <c r="G24" s="73"/>
      <c r="H24" s="73"/>
      <c r="I24" s="81"/>
      <c r="J24" s="81"/>
      <c r="K24" s="81"/>
      <c r="L24" s="81"/>
      <c r="M24" s="81"/>
      <c r="N24" s="81"/>
      <c r="O24" s="81"/>
      <c r="P24" s="81"/>
      <c r="Q24" s="81"/>
      <c r="R24" s="81"/>
      <c r="S24" s="81"/>
      <c r="T24" s="81"/>
      <c r="U24" s="81"/>
      <c r="V24" s="81"/>
      <c r="W24" s="81"/>
      <c r="X24" s="81"/>
      <c r="Y24" s="81"/>
      <c r="Z24" s="81"/>
      <c r="AA24" s="81"/>
      <c r="AB24" s="81"/>
    </row>
    <row r="25" spans="1:28">
      <c r="A25" s="106" t="s">
        <v>655</v>
      </c>
      <c r="B25" s="107">
        <f>SUM(B18:B24)</f>
        <v>61</v>
      </c>
      <c r="C25" s="73"/>
      <c r="D25" s="73"/>
      <c r="E25" s="73"/>
      <c r="F25" s="73"/>
      <c r="G25" s="73"/>
      <c r="H25" s="73"/>
      <c r="I25" s="73"/>
      <c r="J25" s="73"/>
      <c r="K25" s="73"/>
      <c r="L25" s="81"/>
      <c r="M25" s="81"/>
      <c r="N25" s="81"/>
      <c r="O25" s="81"/>
      <c r="P25" s="81"/>
      <c r="Q25" s="81"/>
      <c r="R25" s="81"/>
      <c r="S25" s="81"/>
      <c r="T25" s="81"/>
      <c r="U25" s="81"/>
      <c r="V25" s="81"/>
      <c r="W25" s="81"/>
      <c r="X25" s="81"/>
      <c r="Y25" s="81"/>
      <c r="Z25" s="81"/>
      <c r="AA25" s="81"/>
      <c r="AB25" s="81"/>
    </row>
    <row r="26" spans="1:28">
      <c r="A26" s="73"/>
      <c r="B26" s="73"/>
      <c r="C26" s="73"/>
      <c r="D26" s="73"/>
      <c r="E26" s="73"/>
      <c r="F26" s="73"/>
      <c r="G26" s="73"/>
      <c r="H26" s="73"/>
    </row>
    <row r="27" spans="1:28">
      <c r="A27" s="73"/>
      <c r="B27" s="73"/>
      <c r="C27" s="73"/>
      <c r="D27" s="73"/>
      <c r="E27" s="73"/>
      <c r="F27" s="73"/>
      <c r="G27" s="73"/>
      <c r="H27" s="73"/>
    </row>
    <row r="28" spans="1:28">
      <c r="A28" s="73"/>
      <c r="B28" s="73"/>
      <c r="C28" s="73"/>
      <c r="D28" s="73"/>
      <c r="E28" s="73"/>
      <c r="F28" s="73"/>
      <c r="G28" s="73"/>
      <c r="H28" s="73"/>
    </row>
    <row r="29" spans="1:28">
      <c r="A29" s="73"/>
      <c r="B29" s="73"/>
      <c r="C29" s="73"/>
      <c r="D29" s="73"/>
      <c r="E29" s="73"/>
      <c r="F29" s="73"/>
      <c r="G29" s="73"/>
      <c r="H29" s="73"/>
    </row>
    <row r="30" spans="1:28">
      <c r="A30" s="73"/>
      <c r="B30" s="73"/>
      <c r="C30" s="73"/>
      <c r="D30" s="73"/>
      <c r="E30" s="73"/>
      <c r="F30" s="73"/>
      <c r="G30" s="73"/>
      <c r="H30" s="73"/>
    </row>
    <row r="31" spans="1:28">
      <c r="A31" s="115"/>
      <c r="B31" s="115"/>
      <c r="C31" s="73"/>
      <c r="D31" s="73"/>
      <c r="E31" s="73"/>
      <c r="F31" s="73"/>
      <c r="G31" s="73"/>
      <c r="H31" s="73"/>
    </row>
    <row r="32" spans="1:28">
      <c r="A32" s="73"/>
      <c r="B32" s="73"/>
      <c r="C32" s="73"/>
      <c r="D32" s="73"/>
      <c r="E32" s="73"/>
      <c r="F32" s="73"/>
      <c r="G32" s="73"/>
      <c r="H32" s="73"/>
    </row>
    <row r="33" spans="1:8">
      <c r="A33" s="73"/>
      <c r="B33" s="73"/>
      <c r="C33" s="73"/>
      <c r="D33" s="73"/>
      <c r="E33" s="73"/>
      <c r="F33" s="73"/>
      <c r="G33" s="73"/>
      <c r="H33" s="73"/>
    </row>
    <row r="34" spans="1:8">
      <c r="A34" s="73"/>
      <c r="B34" s="73"/>
      <c r="C34" s="73"/>
      <c r="D34" s="73"/>
      <c r="E34" s="73"/>
      <c r="F34" s="73"/>
      <c r="G34" s="73"/>
      <c r="H34" s="73"/>
    </row>
    <row r="35" spans="1:8">
      <c r="A35" s="73"/>
      <c r="B35" s="73"/>
      <c r="C35" s="73"/>
      <c r="D35" s="73"/>
      <c r="E35" s="73"/>
      <c r="F35" s="73"/>
      <c r="G35" s="73"/>
      <c r="H35" s="73"/>
    </row>
    <row r="36" spans="1:8">
      <c r="A36" s="73"/>
      <c r="B36" s="73"/>
      <c r="C36" s="73"/>
      <c r="D36" s="73"/>
      <c r="E36" s="73"/>
      <c r="F36" s="73"/>
      <c r="G36" s="73"/>
      <c r="H36" s="73"/>
    </row>
    <row r="37" spans="1:8">
      <c r="A37" s="73"/>
      <c r="B37" s="73"/>
      <c r="C37" s="73"/>
      <c r="D37" s="73"/>
      <c r="E37" s="73"/>
      <c r="F37" s="73"/>
      <c r="G37" s="73"/>
      <c r="H37" s="73"/>
    </row>
    <row r="38" spans="1:8">
      <c r="A38" s="73"/>
      <c r="B38" s="73"/>
      <c r="C38" s="73"/>
      <c r="D38" s="73"/>
      <c r="E38" s="73"/>
      <c r="F38" s="73"/>
      <c r="G38" s="73"/>
      <c r="H38" s="73"/>
    </row>
    <row r="39" spans="1:8">
      <c r="A39" s="73"/>
      <c r="B39" s="73"/>
      <c r="C39" s="73"/>
      <c r="D39" s="73"/>
      <c r="E39" s="73"/>
      <c r="F39" s="73"/>
      <c r="G39" s="73"/>
      <c r="H39" s="73"/>
    </row>
    <row r="40" spans="1:8">
      <c r="A40" s="73"/>
      <c r="B40" s="73"/>
      <c r="C40" s="73"/>
      <c r="D40" s="73"/>
      <c r="E40" s="73"/>
      <c r="F40" s="73"/>
      <c r="G40" s="73"/>
      <c r="H40" s="73"/>
    </row>
    <row r="41" spans="1:8">
      <c r="A41" s="115"/>
      <c r="B41" s="115"/>
      <c r="C41" s="73"/>
      <c r="D41" s="73"/>
      <c r="E41" s="73"/>
      <c r="F41" s="73"/>
      <c r="G41" s="73"/>
      <c r="H41" s="73"/>
    </row>
    <row r="42" spans="1:8">
      <c r="A42" s="73"/>
      <c r="B42" s="73"/>
      <c r="C42" s="73"/>
      <c r="D42" s="73"/>
      <c r="E42" s="73"/>
      <c r="F42" s="73"/>
      <c r="G42" s="73"/>
      <c r="H42" s="73"/>
    </row>
    <row r="43" spans="1:8">
      <c r="A43" s="73"/>
      <c r="B43" s="73"/>
      <c r="C43" s="73"/>
      <c r="D43" s="73"/>
      <c r="E43" s="73"/>
      <c r="F43" s="73"/>
      <c r="G43" s="73"/>
      <c r="H43" s="73"/>
    </row>
    <row r="44" spans="1:8">
      <c r="A44" s="73"/>
      <c r="B44" s="73"/>
      <c r="C44" s="73"/>
      <c r="D44" s="73"/>
      <c r="E44" s="73"/>
      <c r="F44" s="73"/>
      <c r="G44" s="73"/>
      <c r="H44" s="73"/>
    </row>
    <row r="45" spans="1:8">
      <c r="A45" s="73"/>
      <c r="B45" s="73"/>
      <c r="C45" s="73"/>
      <c r="D45" s="73"/>
      <c r="E45" s="73"/>
      <c r="F45" s="73"/>
      <c r="G45" s="73"/>
      <c r="H45" s="73"/>
    </row>
    <row r="46" spans="1:8">
      <c r="A46" s="73"/>
      <c r="B46" s="73"/>
      <c r="C46" s="73"/>
      <c r="D46" s="73"/>
      <c r="E46" s="73"/>
      <c r="F46" s="73"/>
      <c r="G46" s="73"/>
      <c r="H46" s="73"/>
    </row>
    <row r="47" spans="1:8">
      <c r="A47" s="73"/>
      <c r="B47" s="73"/>
      <c r="C47" s="73"/>
      <c r="D47" s="73"/>
      <c r="E47" s="73"/>
      <c r="F47" s="73"/>
      <c r="G47" s="73"/>
      <c r="H47" s="73"/>
    </row>
    <row r="48" spans="1:8">
      <c r="A48" s="73"/>
      <c r="B48" s="73"/>
      <c r="C48" s="73"/>
      <c r="D48" s="73"/>
      <c r="E48" s="73"/>
      <c r="F48" s="73"/>
      <c r="G48" s="73"/>
      <c r="H48" s="73"/>
    </row>
    <row r="49" spans="1:8">
      <c r="A49" s="73"/>
      <c r="B49" s="73"/>
      <c r="C49" s="73"/>
      <c r="D49" s="73"/>
      <c r="E49" s="73"/>
      <c r="F49" s="73"/>
      <c r="G49" s="73"/>
      <c r="H49" s="73"/>
    </row>
    <row r="50" spans="1:8">
      <c r="A50" s="73"/>
      <c r="B50" s="73"/>
      <c r="C50" s="73"/>
      <c r="D50" s="73"/>
      <c r="E50" s="73"/>
      <c r="F50" s="73"/>
      <c r="G50" s="73"/>
      <c r="H50" s="73"/>
    </row>
    <row r="51" spans="1:8">
      <c r="A51" s="115"/>
      <c r="B51" s="115"/>
      <c r="C51" s="73"/>
      <c r="D51" s="73"/>
      <c r="E51" s="73"/>
      <c r="F51" s="73"/>
      <c r="G51" s="73"/>
      <c r="H51" s="73"/>
    </row>
    <row r="52" spans="1:8">
      <c r="A52" s="73"/>
      <c r="B52" s="73"/>
      <c r="C52" s="73"/>
      <c r="D52" s="73"/>
      <c r="E52" s="73"/>
      <c r="F52" s="73"/>
      <c r="G52" s="73"/>
      <c r="H52" s="73"/>
    </row>
    <row r="53" spans="1:8">
      <c r="A53" s="73"/>
      <c r="B53" s="73"/>
      <c r="C53" s="73"/>
      <c r="D53" s="73"/>
      <c r="E53" s="73"/>
      <c r="F53" s="73"/>
      <c r="G53" s="73"/>
      <c r="H53" s="73"/>
    </row>
    <row r="54" spans="1:8">
      <c r="A54" s="73"/>
      <c r="B54" s="73"/>
      <c r="C54" s="73"/>
      <c r="D54" s="73"/>
      <c r="E54" s="73"/>
      <c r="F54" s="73"/>
      <c r="G54" s="73"/>
      <c r="H54" s="73"/>
    </row>
    <row r="55" spans="1:8">
      <c r="A55" s="73"/>
      <c r="B55" s="73"/>
      <c r="C55" s="73"/>
      <c r="D55" s="73"/>
      <c r="E55" s="73"/>
      <c r="F55" s="73"/>
      <c r="G55" s="73"/>
      <c r="H55" s="73"/>
    </row>
    <row r="56" spans="1:8">
      <c r="A56" s="73"/>
      <c r="B56" s="73"/>
      <c r="C56" s="73"/>
      <c r="D56" s="73"/>
      <c r="E56" s="73"/>
      <c r="F56" s="73"/>
      <c r="G56" s="73"/>
      <c r="H56" s="73"/>
    </row>
    <row r="57" spans="1:8">
      <c r="A57" s="73"/>
      <c r="B57" s="73"/>
      <c r="C57" s="73"/>
      <c r="D57" s="73"/>
      <c r="E57" s="73"/>
      <c r="F57" s="73"/>
      <c r="G57" s="73"/>
      <c r="H57" s="73"/>
    </row>
    <row r="58" spans="1:8">
      <c r="A58" s="73"/>
      <c r="B58" s="73"/>
      <c r="C58" s="73"/>
      <c r="D58" s="73"/>
      <c r="E58" s="73"/>
      <c r="F58" s="73"/>
      <c r="G58" s="73"/>
      <c r="H58" s="73"/>
    </row>
    <row r="59" spans="1:8">
      <c r="A59" s="73"/>
      <c r="B59" s="73"/>
      <c r="C59" s="73"/>
      <c r="D59" s="73"/>
      <c r="E59" s="73"/>
      <c r="F59" s="73"/>
      <c r="G59" s="73"/>
      <c r="H59" s="73"/>
    </row>
    <row r="60" spans="1:8">
      <c r="A60" s="73"/>
      <c r="B60" s="73"/>
      <c r="C60" s="73"/>
      <c r="D60" s="73"/>
      <c r="E60" s="73"/>
      <c r="F60" s="73"/>
      <c r="G60" s="73"/>
      <c r="H60" s="73"/>
    </row>
  </sheetData>
  <mergeCells count="3">
    <mergeCell ref="A31:B31"/>
    <mergeCell ref="A41:B41"/>
    <mergeCell ref="A51:B5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Template/>
  <TotalTime>189</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Plan1</vt:lpstr>
      <vt:lpstr>2010</vt:lpstr>
      <vt:lpstr>2011</vt:lpstr>
      <vt:lpstr>2012</vt:lpstr>
      <vt:lpstr>2013</vt:lpstr>
      <vt:lpstr>2014</vt:lpstr>
      <vt:lpstr>2015</vt:lpstr>
      <vt:lpstr>2016</vt:lpstr>
      <vt:lpstr>QTD-DE-PADRAO-ANO</vt:lpstr>
      <vt:lpstr>PADRAO-ANO-QTD-ARTIGO</vt:lpstr>
      <vt:lpstr>5-PADRAO-ANO-RESUMIDO</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iara</dc:creator>
  <dc:description/>
  <cp:lastModifiedBy>Gentil</cp:lastModifiedBy>
  <cp:revision>17</cp:revision>
  <dcterms:created xsi:type="dcterms:W3CDTF">2018-01-29T23:53:36Z</dcterms:created>
  <dcterms:modified xsi:type="dcterms:W3CDTF">2018-10-24T22:12:58Z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